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24240" windowHeight="13620"/>
  </bookViews>
  <sheets>
    <sheet name="047" sheetId="13"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13" l="1"/>
  <c r="C26" i="13"/>
  <c r="F26" i="13" l="1"/>
  <c r="E26" i="13"/>
  <c r="E25" i="13"/>
  <c r="E30" i="13"/>
  <c r="E28" i="13"/>
  <c r="F28" i="13" l="1"/>
  <c r="F30" i="13"/>
  <c r="F25" i="13"/>
</calcChain>
</file>

<file path=xl/sharedStrings.xml><?xml version="1.0" encoding="utf-8"?>
<sst xmlns="http://schemas.openxmlformats.org/spreadsheetml/2006/main" count="37" uniqueCount="36">
  <si>
    <t>Өлшем бірлігі</t>
  </si>
  <si>
    <t>Жоспар</t>
  </si>
  <si>
    <t>мың теңге</t>
  </si>
  <si>
    <t>Бюджеттік бағдарламаның түпкілікті нәтижесі</t>
  </si>
  <si>
    <t>бірлік</t>
  </si>
  <si>
    <t>%</t>
  </si>
  <si>
    <t>Бюджеттік бағдарламаның тікелей нәтижесі</t>
  </si>
  <si>
    <t>Бюджеттік мониторинг жүргізу нұсқаулығына</t>
  </si>
  <si>
    <t>21-қосымша</t>
  </si>
  <si>
    <t>Индекс: нысан 4-РББ</t>
  </si>
  <si>
    <t>Білдіретін тұлғалар тобы:</t>
  </si>
  <si>
    <t xml:space="preserve">Бюджеттік бағдарлама әкімшілері </t>
  </si>
  <si>
    <t>Қайда ұсынылады: бюджетті атқару жөніндегі уәкілетті органға</t>
  </si>
  <si>
    <t>Мерзімділігі: жылдық</t>
  </si>
  <si>
    <r>
      <t xml:space="preserve">Бюджеттік бағдарлама әкімшісінің коды мен атауы  </t>
    </r>
    <r>
      <rPr>
        <b/>
        <u/>
        <sz val="11"/>
        <rFont val="Times New Roman"/>
        <family val="1"/>
        <charset val="204"/>
      </rPr>
      <t>221 Қазақстан Республикасы Әділет министрлігі</t>
    </r>
  </si>
  <si>
    <t xml:space="preserve">Бюджеттік бағдарламаның түрі: </t>
  </si>
  <si>
    <r>
      <t xml:space="preserve">мемлекеттік басқару деңгейіне қарай   </t>
    </r>
    <r>
      <rPr>
        <u/>
        <sz val="11"/>
        <rFont val="Times New Roman"/>
        <family val="1"/>
        <charset val="204"/>
      </rPr>
      <t>республикалық</t>
    </r>
  </si>
  <si>
    <r>
      <t xml:space="preserve">іске асыру тәсіліне қарай     </t>
    </r>
    <r>
      <rPr>
        <u/>
        <sz val="11"/>
        <rFont val="Times New Roman"/>
        <family val="1"/>
        <charset val="204"/>
      </rPr>
      <t>жеке</t>
    </r>
  </si>
  <si>
    <t>Іс жүзінде</t>
  </si>
  <si>
    <t>Нәтижелерге қол жеткізе алмау/оларды асыра орындау және бюджеттік бағдарлама қаражатының игерілмеу себептері</t>
  </si>
  <si>
    <t>Бюджеттік бағдарлама бойынша шығыстар</t>
  </si>
  <si>
    <t>Бюджеттік бағдарлама бойынша шығыстардың жиыны</t>
  </si>
  <si>
    <r>
      <t xml:space="preserve">мазмұнына қарай   </t>
    </r>
    <r>
      <rPr>
        <u/>
        <sz val="11"/>
        <rFont val="Times New Roman"/>
        <family val="1"/>
        <charset val="204"/>
      </rPr>
      <t>мемлекеттік функцияларды, өкілеттіктерді жүзеге асыру және олардан туындайтын мемлекеттік қызметтерді көрсету</t>
    </r>
  </si>
  <si>
    <r>
      <t xml:space="preserve">ағымдағы/даму    </t>
    </r>
    <r>
      <rPr>
        <u/>
        <sz val="11"/>
        <rFont val="Times New Roman"/>
        <family val="1"/>
        <charset val="204"/>
      </rPr>
      <t>ағымдағы</t>
    </r>
  </si>
  <si>
    <t xml:space="preserve">Ұсыну мерзімі: </t>
  </si>
  <si>
    <t>Ауытқуы 
(4-баған - 
3-баған)</t>
  </si>
  <si>
    <t>Көрсеткіштердің орындалу пайызы (4-баған / 3-баған х100)</t>
  </si>
  <si>
    <t>Жұмыс жүргізілген сотқа дейінгі, соттық, төрелік және төрелікке дейінгі талқылаулар саны</t>
  </si>
  <si>
    <t xml:space="preserve"> - есепті қаржы жылынан кейінгі жылдың 15 ақпанына дейін.</t>
  </si>
  <si>
    <r>
      <rPr>
        <b/>
        <u/>
        <sz val="14"/>
        <rFont val="Times New Roman"/>
        <family val="1"/>
        <charset val="204"/>
      </rPr>
      <t>2019 қаржы жылындағы</t>
    </r>
    <r>
      <rPr>
        <b/>
        <sz val="14"/>
        <rFont val="Times New Roman"/>
        <family val="1"/>
        <charset val="204"/>
      </rPr>
      <t xml:space="preserve"> бюджеттік бағдарламалардың (кіші бағдарламалардың)
іске асырылуы туралы есеп</t>
    </r>
  </si>
  <si>
    <r>
      <t>Бюджеттік бағдарламаның коды мен атауы</t>
    </r>
    <r>
      <rPr>
        <b/>
        <u/>
        <sz val="11"/>
        <rFont val="Times New Roman"/>
        <family val="1"/>
        <charset val="204"/>
      </rPr>
      <t xml:space="preserve"> 047 "Төреліктерде, шетелдік төреліктерде, шетелдік мемлекеттік және сот органдарында, сондай-ақ төрелікке және сотқа дейінгі дауларды реттеу процесінде мемлекеттің мүдделерін қорғау және білдіру, Қазақстан Республикасы Үкіметінің қатысуымен шетелде өткізілетін сот немесе төрелік талқылаулардың перспективаларын бағалау"</t>
    </r>
  </si>
  <si>
    <r>
      <t xml:space="preserve">Бюджеттік бағдарламалардың мақсаты </t>
    </r>
    <r>
      <rPr>
        <u/>
        <sz val="11"/>
        <rFont val="Times New Roman"/>
        <family val="1"/>
        <charset val="204"/>
      </rPr>
      <t>Мемлекет мүдделерін білдіру және қорғау</t>
    </r>
  </si>
  <si>
    <r>
      <t xml:space="preserve">Бюджеттік бағдарламалардың сипаты </t>
    </r>
    <r>
      <rPr>
        <u/>
        <sz val="11"/>
        <rFont val="Times New Roman"/>
        <family val="1"/>
        <charset val="204"/>
      </rPr>
      <t>Шығындар төреліктерде, шетелдік төреліктерде, шетелдік мемлекеттік және сот органдарында, төрелікке (сотқа) дейінгі дауларды реттеу процесінде мемлекеттің немесе тапсырыс берушілердің мүдделерін қорғау және білдіру,  талқылаулардың перспективаларын бағалау бойынша консультациялық және заң қызметтерін алуға, шетелде мемлекеттің мүдделерін ілгерілету бойынша өзге іс-шаралар өткізуге бағытталған.</t>
    </r>
  </si>
  <si>
    <t>Төреліктерде, шетелдік төреліктерде, шетелдік мемлекеттік және сот органдарында, сондай-ақ төрелікке және сотқа дейінгі дауларды реттеу процесінде мемлекеттің мүдделерін қорғау және білдіру, Қазақстан Республикасы Үкіметінің қатысуымен шетелде өткізілетін сот немесе төрелік талқылаулардың перспективаларын бағалау</t>
  </si>
  <si>
    <t>Бюджет қаражатын үнемдеу 154,6 мың теңге – бағамдық айырма.</t>
  </si>
  <si>
    <t>Мемлекеттің мүдделерін білдіру және қорғау бойынша іс-шараларды жүзеге асыру бойынша мерзімге сәйкес іс-шараларды  іске асыруды қамтамасыз 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</si>
</sst>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4"/>
      <name val="Times New Roman"/>
      <family val="1"/>
      <charset val="204"/>
    </font>
    <font>
      <b/>
      <sz val="10"/>
      <name val="Times New Roman"/>
      <family val="1"/>
      <charset val="204"/>
    </font>
    <font>
      <sz val="10"/>
      <name val="Arial Cyr"/>
      <charset val="204"/>
    </font>
    <font>
      <sz val="10"/>
      <name val="Arial"/>
      <family val="2"/>
      <charset val="204"/>
    </font>
    <font>
      <b/>
      <u/>
      <sz val="14"/>
      <name val="Times New Roman"/>
      <family val="1"/>
      <charset val="204"/>
    </font>
    <font>
      <sz val="11"/>
      <name val="Times New Roman"/>
      <family val="1"/>
      <charset val="204"/>
    </font>
    <font>
      <b/>
      <sz val="11"/>
      <name val="Times New Roman"/>
      <family val="1"/>
      <charset val="204"/>
    </font>
    <font>
      <b/>
      <u/>
      <sz val="11"/>
      <name val="Times New Roman"/>
      <family val="1"/>
      <charset val="204"/>
    </font>
    <font>
      <u/>
      <sz val="1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6" fillId="0" borderId="0"/>
    <xf numFmtId="0" fontId="1" fillId="0" borderId="0"/>
  </cellStyleXfs>
  <cellXfs count="25">
    <xf numFmtId="0" fontId="0" fillId="0" borderId="0" xfId="0"/>
    <xf numFmtId="0" fontId="2" fillId="0" borderId="0" xfId="0" applyFont="1"/>
    <xf numFmtId="0" fontId="2" fillId="0" borderId="1" xfId="0" applyFont="1" applyBorder="1" applyAlignment="1">
      <alignment horizontal="center" vertical="center" wrapText="1"/>
    </xf>
    <xf numFmtId="0" fontId="4" fillId="0" borderId="0" xfId="0" applyFont="1"/>
    <xf numFmtId="0" fontId="4" fillId="0" borderId="0" xfId="0" applyFont="1" applyFill="1"/>
    <xf numFmtId="0" fontId="3"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xf>
    <xf numFmtId="0" fontId="8" fillId="0" borderId="0" xfId="0" applyFont="1" applyAlignment="1">
      <alignment horizont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inden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indent="1"/>
    </xf>
    <xf numFmtId="0" fontId="8"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left" vertical="top" wrapText="1"/>
    </xf>
    <xf numFmtId="0" fontId="2" fillId="0" borderId="0" xfId="0" applyFont="1" applyAlignment="1">
      <alignment horizontal="center"/>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SheetLayoutView="100" workbookViewId="0">
      <selection activeCell="A4" sqref="A4:G4"/>
    </sheetView>
  </sheetViews>
  <sheetFormatPr defaultColWidth="8.85546875" defaultRowHeight="12.75" x14ac:dyDescent="0.2"/>
  <cols>
    <col min="1" max="1" width="34.42578125" style="1" customWidth="1"/>
    <col min="2" max="2" width="9.5703125" style="1" customWidth="1"/>
    <col min="3" max="3" width="13.85546875" style="1" customWidth="1"/>
    <col min="4" max="4" width="12.5703125" style="1" customWidth="1"/>
    <col min="5" max="5" width="13" style="1" customWidth="1"/>
    <col min="6" max="6" width="15.7109375" style="1" customWidth="1"/>
    <col min="7" max="7" width="37.140625" style="1" customWidth="1"/>
    <col min="8" max="16384" width="8.85546875" style="1"/>
  </cols>
  <sheetData>
    <row r="1" spans="1:7" x14ac:dyDescent="0.2">
      <c r="F1" s="24" t="s">
        <v>7</v>
      </c>
      <c r="G1" s="24"/>
    </row>
    <row r="2" spans="1:7" x14ac:dyDescent="0.2">
      <c r="F2" s="24" t="s">
        <v>8</v>
      </c>
      <c r="G2" s="24"/>
    </row>
    <row r="4" spans="1:7" ht="43.5" customHeight="1" x14ac:dyDescent="0.3">
      <c r="A4" s="21" t="s">
        <v>29</v>
      </c>
      <c r="B4" s="22"/>
      <c r="C4" s="22"/>
      <c r="D4" s="22"/>
      <c r="E4" s="22"/>
      <c r="F4" s="22"/>
      <c r="G4" s="22"/>
    </row>
    <row r="5" spans="1:7" ht="11.25" customHeight="1" x14ac:dyDescent="0.3">
      <c r="A5" s="5"/>
      <c r="B5" s="6"/>
      <c r="C5" s="6"/>
      <c r="D5" s="6"/>
      <c r="E5" s="6"/>
      <c r="F5" s="6"/>
      <c r="G5" s="6"/>
    </row>
    <row r="6" spans="1:7" ht="15" x14ac:dyDescent="0.25">
      <c r="A6" s="7" t="s">
        <v>9</v>
      </c>
      <c r="B6" s="8"/>
      <c r="C6" s="8"/>
      <c r="D6" s="8"/>
      <c r="E6" s="8"/>
      <c r="F6" s="8"/>
      <c r="G6" s="8"/>
    </row>
    <row r="7" spans="1:7" ht="15" x14ac:dyDescent="0.25">
      <c r="A7" s="7" t="s">
        <v>10</v>
      </c>
      <c r="B7" s="8"/>
      <c r="C7" s="8"/>
      <c r="D7" s="8"/>
      <c r="E7" s="8"/>
      <c r="F7" s="8"/>
      <c r="G7" s="8"/>
    </row>
    <row r="8" spans="1:7" ht="15" x14ac:dyDescent="0.25">
      <c r="A8" s="7" t="s">
        <v>11</v>
      </c>
      <c r="B8" s="8"/>
      <c r="C8" s="8"/>
      <c r="D8" s="8"/>
      <c r="E8" s="8"/>
      <c r="F8" s="8"/>
      <c r="G8" s="8"/>
    </row>
    <row r="9" spans="1:7" ht="15" x14ac:dyDescent="0.25">
      <c r="A9" s="7" t="s">
        <v>12</v>
      </c>
      <c r="B9" s="8"/>
      <c r="C9" s="8"/>
      <c r="D9" s="8"/>
      <c r="E9" s="8"/>
      <c r="F9" s="8"/>
      <c r="G9" s="8"/>
    </row>
    <row r="10" spans="1:7" ht="15" x14ac:dyDescent="0.25">
      <c r="A10" s="7" t="s">
        <v>13</v>
      </c>
      <c r="B10" s="8"/>
      <c r="C10" s="8"/>
      <c r="D10" s="8"/>
      <c r="E10" s="8"/>
      <c r="F10" s="8"/>
      <c r="G10" s="8"/>
    </row>
    <row r="11" spans="1:7" ht="15" x14ac:dyDescent="0.25">
      <c r="A11" s="7" t="s">
        <v>24</v>
      </c>
      <c r="B11" s="9"/>
      <c r="C11" s="9"/>
      <c r="D11" s="9"/>
      <c r="E11" s="9"/>
      <c r="F11" s="9"/>
      <c r="G11" s="9"/>
    </row>
    <row r="12" spans="1:7" ht="15" x14ac:dyDescent="0.25">
      <c r="A12" s="7" t="s">
        <v>28</v>
      </c>
      <c r="B12" s="9"/>
      <c r="C12" s="9"/>
      <c r="D12" s="9"/>
      <c r="E12" s="9"/>
      <c r="F12" s="9"/>
      <c r="G12" s="9"/>
    </row>
    <row r="13" spans="1:7" ht="15" x14ac:dyDescent="0.25">
      <c r="A13" s="7" t="s">
        <v>14</v>
      </c>
      <c r="B13" s="9"/>
      <c r="C13" s="9"/>
      <c r="D13" s="9"/>
      <c r="E13" s="9"/>
      <c r="F13" s="9"/>
      <c r="G13" s="9"/>
    </row>
    <row r="14" spans="1:7" ht="47.25" customHeight="1" x14ac:dyDescent="0.2">
      <c r="A14" s="23" t="s">
        <v>30</v>
      </c>
      <c r="B14" s="23"/>
      <c r="C14" s="23"/>
      <c r="D14" s="23"/>
      <c r="E14" s="23"/>
      <c r="F14" s="23"/>
      <c r="G14" s="23"/>
    </row>
    <row r="15" spans="1:7" ht="15" x14ac:dyDescent="0.25">
      <c r="A15" s="7" t="s">
        <v>15</v>
      </c>
      <c r="B15" s="9"/>
      <c r="C15" s="9"/>
      <c r="D15" s="9"/>
      <c r="E15" s="9"/>
      <c r="F15" s="9"/>
      <c r="G15" s="9"/>
    </row>
    <row r="16" spans="1:7" ht="15" x14ac:dyDescent="0.25">
      <c r="A16" s="7" t="s">
        <v>16</v>
      </c>
      <c r="B16" s="9"/>
      <c r="C16" s="9"/>
      <c r="D16" s="9"/>
      <c r="E16" s="9"/>
      <c r="F16" s="9"/>
      <c r="G16" s="9"/>
    </row>
    <row r="17" spans="1:7" ht="15" x14ac:dyDescent="0.25">
      <c r="A17" s="7" t="s">
        <v>22</v>
      </c>
      <c r="B17" s="9"/>
      <c r="C17" s="9"/>
      <c r="D17" s="9"/>
      <c r="E17" s="9"/>
      <c r="F17" s="9"/>
      <c r="G17" s="9"/>
    </row>
    <row r="18" spans="1:7" ht="15" x14ac:dyDescent="0.25">
      <c r="A18" s="7" t="s">
        <v>17</v>
      </c>
      <c r="B18" s="9"/>
      <c r="C18" s="9"/>
      <c r="D18" s="9"/>
      <c r="E18" s="9"/>
      <c r="F18" s="9"/>
      <c r="G18" s="9"/>
    </row>
    <row r="19" spans="1:7" ht="15" x14ac:dyDescent="0.25">
      <c r="A19" s="7" t="s">
        <v>23</v>
      </c>
      <c r="B19" s="9"/>
      <c r="C19" s="9"/>
      <c r="D19" s="9"/>
      <c r="E19" s="9"/>
      <c r="F19" s="9"/>
      <c r="G19" s="9"/>
    </row>
    <row r="20" spans="1:7" ht="17.25" customHeight="1" x14ac:dyDescent="0.25">
      <c r="A20" s="20" t="s">
        <v>31</v>
      </c>
      <c r="B20" s="20"/>
      <c r="C20" s="20"/>
      <c r="D20" s="20"/>
      <c r="E20" s="20"/>
      <c r="F20" s="20"/>
      <c r="G20" s="20"/>
    </row>
    <row r="21" spans="1:7" ht="47.25" customHeight="1" x14ac:dyDescent="0.25">
      <c r="A21" s="20" t="s">
        <v>32</v>
      </c>
      <c r="B21" s="20"/>
      <c r="C21" s="20"/>
      <c r="D21" s="20"/>
      <c r="E21" s="20"/>
      <c r="F21" s="20"/>
      <c r="G21" s="20"/>
    </row>
    <row r="23" spans="1:7" ht="63" customHeight="1" x14ac:dyDescent="0.2">
      <c r="A23" s="10" t="s">
        <v>20</v>
      </c>
      <c r="B23" s="10" t="s">
        <v>0</v>
      </c>
      <c r="C23" s="10" t="s">
        <v>1</v>
      </c>
      <c r="D23" s="10" t="s">
        <v>18</v>
      </c>
      <c r="E23" s="10" t="s">
        <v>25</v>
      </c>
      <c r="F23" s="10" t="s">
        <v>26</v>
      </c>
      <c r="G23" s="10" t="s">
        <v>19</v>
      </c>
    </row>
    <row r="24" spans="1:7" x14ac:dyDescent="0.2">
      <c r="A24" s="2">
        <v>1</v>
      </c>
      <c r="B24" s="2">
        <v>2</v>
      </c>
      <c r="C24" s="2">
        <v>3</v>
      </c>
      <c r="D24" s="2">
        <v>4</v>
      </c>
      <c r="E24" s="2">
        <v>5</v>
      </c>
      <c r="F24" s="2">
        <v>6</v>
      </c>
      <c r="G24" s="2">
        <v>7</v>
      </c>
    </row>
    <row r="25" spans="1:7" s="4" customFormat="1" ht="133.5" customHeight="1" x14ac:dyDescent="0.2">
      <c r="A25" s="16" t="s">
        <v>33</v>
      </c>
      <c r="B25" s="17" t="s">
        <v>2</v>
      </c>
      <c r="C25" s="18">
        <v>15912893</v>
      </c>
      <c r="D25" s="18">
        <v>15912738.420700001</v>
      </c>
      <c r="E25" s="18">
        <f>D25-C25</f>
        <v>-154.57929999940097</v>
      </c>
      <c r="F25" s="18">
        <f>D25/C25*100</f>
        <v>99.999028590841405</v>
      </c>
      <c r="G25" s="16" t="s">
        <v>34</v>
      </c>
    </row>
    <row r="26" spans="1:7" s="3" customFormat="1" ht="31.5" customHeight="1" x14ac:dyDescent="0.2">
      <c r="A26" s="16" t="s">
        <v>21</v>
      </c>
      <c r="B26" s="2" t="s">
        <v>2</v>
      </c>
      <c r="C26" s="18">
        <f>C25</f>
        <v>15912893</v>
      </c>
      <c r="D26" s="18">
        <f>D25</f>
        <v>15912738.420700001</v>
      </c>
      <c r="E26" s="18">
        <f>D26-C26</f>
        <v>-154.57929999940097</v>
      </c>
      <c r="F26" s="18">
        <f>D26/C26*100</f>
        <v>99.999028590841405</v>
      </c>
      <c r="G26" s="14"/>
    </row>
    <row r="27" spans="1:7" s="3" customFormat="1" ht="31.5" customHeight="1" x14ac:dyDescent="0.2">
      <c r="A27" s="19" t="s">
        <v>3</v>
      </c>
      <c r="B27" s="2"/>
      <c r="C27" s="12"/>
      <c r="D27" s="12"/>
      <c r="E27" s="13"/>
      <c r="F27" s="13"/>
      <c r="G27" s="14"/>
    </row>
    <row r="28" spans="1:7" s="3" customFormat="1" ht="74.25" customHeight="1" x14ac:dyDescent="0.2">
      <c r="A28" s="11" t="s">
        <v>35</v>
      </c>
      <c r="B28" s="2" t="s">
        <v>5</v>
      </c>
      <c r="C28" s="13">
        <v>100</v>
      </c>
      <c r="D28" s="18">
        <v>100</v>
      </c>
      <c r="E28" s="13">
        <f t="shared" ref="E28" si="0">D28-C28</f>
        <v>0</v>
      </c>
      <c r="F28" s="13">
        <f t="shared" ref="F28" si="1">D28/C28*100</f>
        <v>100</v>
      </c>
      <c r="G28" s="16"/>
    </row>
    <row r="29" spans="1:7" s="3" customFormat="1" ht="29.25" customHeight="1" x14ac:dyDescent="0.2">
      <c r="A29" s="19" t="s">
        <v>6</v>
      </c>
      <c r="B29" s="2"/>
      <c r="C29" s="12"/>
      <c r="D29" s="12"/>
      <c r="E29" s="12"/>
      <c r="F29" s="13"/>
      <c r="G29" s="2"/>
    </row>
    <row r="30" spans="1:7" s="3" customFormat="1" ht="55.5" customHeight="1" x14ac:dyDescent="0.2">
      <c r="A30" s="11" t="s">
        <v>27</v>
      </c>
      <c r="B30" s="2" t="s">
        <v>4</v>
      </c>
      <c r="C30" s="12">
        <v>26</v>
      </c>
      <c r="D30" s="15">
        <v>26</v>
      </c>
      <c r="E30" s="12">
        <f>D30-C30</f>
        <v>0</v>
      </c>
      <c r="F30" s="13">
        <f>D30/C30*100</f>
        <v>100</v>
      </c>
      <c r="G30" s="14"/>
    </row>
    <row r="31" spans="1:7" s="3" customFormat="1" x14ac:dyDescent="0.2"/>
    <row r="32" spans="1:7" s="3" customFormat="1" x14ac:dyDescent="0.2"/>
  </sheetData>
  <mergeCells count="6">
    <mergeCell ref="A21:G21"/>
    <mergeCell ref="A4:G4"/>
    <mergeCell ref="F1:G1"/>
    <mergeCell ref="F2:G2"/>
    <mergeCell ref="A14:G14"/>
    <mergeCell ref="A20:G20"/>
  </mergeCells>
  <pageMargins left="0.45" right="0.44" top="0.43307086614173229"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FZholdasbaeva</dc:creator>
  <cp:lastModifiedBy>интернет853</cp:lastModifiedBy>
  <cp:lastPrinted>2020-02-20T04:16:23Z</cp:lastPrinted>
  <dcterms:created xsi:type="dcterms:W3CDTF">2017-12-28T10:05:52Z</dcterms:created>
  <dcterms:modified xsi:type="dcterms:W3CDTF">2020-02-21T06:20:22Z</dcterms:modified>
</cp:coreProperties>
</file>