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777\Desktop\Отчет о реал 2019\энергетика\"/>
    </mc:Choice>
  </mc:AlternateContent>
  <bookViews>
    <workbookView xWindow="14385" yWindow="-45" windowWidth="14850" windowHeight="12255" activeTab="1"/>
  </bookViews>
  <sheets>
    <sheet name="229-рус" sheetId="1" r:id="rId1"/>
    <sheet name="229-каз" sheetId="2" r:id="rId2"/>
  </sheets>
  <definedNames>
    <definedName name="_xlnm.Print_Area" localSheetId="1">'229-каз'!$A$1:$G$41</definedName>
    <definedName name="_xlnm.Print_Area" localSheetId="0">'229-рус'!$A$1:$G$41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  <c r="C30" i="2"/>
  <c r="F29" i="2"/>
  <c r="F30" i="2" s="1"/>
  <c r="E29" i="2"/>
  <c r="E30" i="2" s="1"/>
  <c r="F27" i="2"/>
  <c r="E27" i="2"/>
  <c r="F26" i="2"/>
  <c r="E26" i="2"/>
  <c r="D20" i="2"/>
  <c r="F20" i="2" s="1"/>
  <c r="C20" i="2"/>
  <c r="F19" i="2"/>
  <c r="E19" i="2"/>
  <c r="E20" i="2" l="1"/>
  <c r="D20" i="1" l="1"/>
  <c r="C20" i="1"/>
  <c r="D30" i="1" l="1"/>
  <c r="C30" i="1"/>
  <c r="F19" i="1"/>
  <c r="E19" i="1"/>
  <c r="F29" i="1" l="1"/>
  <c r="F30" i="1" s="1"/>
  <c r="E29" i="1"/>
  <c r="E30" i="1" s="1"/>
  <c r="F27" i="1"/>
  <c r="E27" i="1"/>
  <c r="F26" i="1"/>
  <c r="E26" i="1"/>
  <c r="F20" i="1" l="1"/>
  <c r="E20" i="1"/>
</calcChain>
</file>

<file path=xl/sharedStrings.xml><?xml version="1.0" encoding="utf-8"?>
<sst xmlns="http://schemas.openxmlformats.org/spreadsheetml/2006/main" count="140" uniqueCount="97">
  <si>
    <t>Единица измерения</t>
  </si>
  <si>
    <t xml:space="preserve">План </t>
  </si>
  <si>
    <t>Факт</t>
  </si>
  <si>
    <t>Отклонение
(гр. 4 - гр.3)</t>
  </si>
  <si>
    <r>
      <t xml:space="preserve">Процент выполнения показателей
</t>
    </r>
    <r>
      <rPr>
        <sz val="9"/>
        <rFont val="Times New Roman"/>
        <family val="1"/>
        <charset val="204"/>
      </rPr>
      <t>(гр.4 / гр.3*100)</t>
    </r>
  </si>
  <si>
    <t>Причины недостижения/ перевыполнения  результатов и неосвоения средств бюджетной программы/ подпрограммы</t>
  </si>
  <si>
    <t>тыс.тенге</t>
  </si>
  <si>
    <r>
      <t xml:space="preserve">Вид бюджетной подпрограммы: </t>
    </r>
    <r>
      <rPr>
        <sz val="10"/>
        <rFont val="Times New Roman"/>
        <family val="1"/>
        <charset val="204"/>
      </rPr>
      <t>в зависимости от уровня государственного управления: областные, города республиканского значения, столицы
                                                    в зависимости от содержания: предоставление трансфертов и бюджетных субсидий
                                                    в зависимости от способа реализации: индивидуальная
                                                    текущая/развитие: развитие</t>
    </r>
  </si>
  <si>
    <t>Реализация проекта:</t>
  </si>
  <si>
    <t>единица</t>
  </si>
  <si>
    <t>Итого расходы по бюджетной подпрограмме</t>
  </si>
  <si>
    <t xml:space="preserve"> </t>
  </si>
  <si>
    <t>Конечный результат бюджетной программы</t>
  </si>
  <si>
    <t>Отчет о реализации бюджетных программ (подпрограмм)</t>
  </si>
  <si>
    <t xml:space="preserve">Отчетный период </t>
  </si>
  <si>
    <t>Индекс</t>
  </si>
  <si>
    <t>форма 4-РБП</t>
  </si>
  <si>
    <t>Круг представляющих лиц</t>
  </si>
  <si>
    <t>ГУ «Управление энергетики и жилищно-коммунального хозяйства Алматинской области»</t>
  </si>
  <si>
    <t>Куда представляется:</t>
  </si>
  <si>
    <t>уполномоченному органу по исполнению бюджета</t>
  </si>
  <si>
    <t xml:space="preserve">Периодичность: </t>
  </si>
  <si>
    <t>годовая</t>
  </si>
  <si>
    <t xml:space="preserve">Срок представления: </t>
  </si>
  <si>
    <t>до 1 февраля года, следующего за отчетным финансовым годом</t>
  </si>
  <si>
    <t>Расходы по бюджетной программе</t>
  </si>
  <si>
    <t>Итого расходы по бюджетной программе</t>
  </si>
  <si>
    <t>Показатели прямого результата:</t>
  </si>
  <si>
    <t>Расходы по бюджетной подпрограмме</t>
  </si>
  <si>
    <t xml:space="preserve">                       Главный бухгалтер управления энергетики и ЖКХ Алматинской области                                                                                                           </t>
  </si>
  <si>
    <t>Приложение 21</t>
  </si>
  <si>
    <t xml:space="preserve">к Инструкции по проведению </t>
  </si>
  <si>
    <t>бюджетного мониторинга,</t>
  </si>
  <si>
    <t>утвержденной</t>
  </si>
  <si>
    <t>приказом Министра финансов</t>
  </si>
  <si>
    <t>Республики Казахстан</t>
  </si>
  <si>
    <t>от 30 ноября 2016 года №629</t>
  </si>
  <si>
    <t>за 2019 финансовый год</t>
  </si>
  <si>
    <t>С. Оспангалиева</t>
  </si>
  <si>
    <t>21 қосымша</t>
  </si>
  <si>
    <t xml:space="preserve">жүргізу жөніндегі </t>
  </si>
  <si>
    <t>Қазақстан Республикасы</t>
  </si>
  <si>
    <t xml:space="preserve">Қаржы министрлігінің </t>
  </si>
  <si>
    <t xml:space="preserve">2016 жылғы 30 қарашадағы №629 бұйрығымен </t>
  </si>
  <si>
    <t>Бюджеттік мониторинг</t>
  </si>
  <si>
    <t>бекітілген 21 қосымша</t>
  </si>
  <si>
    <t>Есепті кезең</t>
  </si>
  <si>
    <t>2019 жылға</t>
  </si>
  <si>
    <t>Ұсынатын тұлғалар тобы</t>
  </si>
  <si>
    <t>Алматы облысының энергетика және тұрғын үй-коммуналдық шаруашылық басқармасының басшысы</t>
  </si>
  <si>
    <t>бюджетті атқару жөніндегі уәкілетті органға</t>
  </si>
  <si>
    <t>Қайда ұсынылады:</t>
  </si>
  <si>
    <t>Кезеңділігі:</t>
  </si>
  <si>
    <t>жылдық</t>
  </si>
  <si>
    <t>Тапсыру мерзімі:</t>
  </si>
  <si>
    <t>есепті жылынан кейінгі жылдың 1 ақпанына дейін</t>
  </si>
  <si>
    <t>4-РБС нысаны</t>
  </si>
  <si>
    <t>Бюджеттік бағдарламаларды (кіші бағдарламаларды) іске асыру туралы есеп</t>
  </si>
  <si>
    <t>Бюджеттік бағдарлама бойынша шығыстар</t>
  </si>
  <si>
    <t>Өлшем бірлігі</t>
  </si>
  <si>
    <t>Жоспар</t>
  </si>
  <si>
    <t>Ауытқу
(гр.) 4-гр.3)</t>
  </si>
  <si>
    <t>Көрсеткіштердің орындалу пайызы
(гр.)4 / гр.3*100)</t>
  </si>
  <si>
    <t>Нәтижелерге қол жеткізбеу/ асыра орындау және бюджеттік бағдарлама/ кіші бағдарлама қаражатының игерілмеу себептері</t>
  </si>
  <si>
    <t>мың теңге</t>
  </si>
  <si>
    <t>Жалпы бюджеттік бағдарлама бойынша шығыстар</t>
  </si>
  <si>
    <t>Бюджеттік бағдарламаның қорытынды нәтижесі</t>
  </si>
  <si>
    <t>Тікелей нәтиже көрсеткіштері</t>
  </si>
  <si>
    <t>Жобаны іске асыру</t>
  </si>
  <si>
    <t>бірлік</t>
  </si>
  <si>
    <t xml:space="preserve">                       ЭжТҮКШ басқармасының әкімшілік-қаржы бөлімінің басшысы                                                                                                       </t>
  </si>
  <si>
    <r>
      <t xml:space="preserve">Бюджеттік бағдарлама түрі:  
                                                                                          </t>
    </r>
    <r>
      <rPr>
        <sz val="10"/>
        <rFont val="Times New Roman"/>
        <family val="1"/>
        <charset val="204"/>
      </rPr>
      <t>Бюджеттік кіші бағдарламаның түрі:
                                                                                          мазмұнына байланысты - трансферттер;
                                                                                          ағымдағы/даму– даму.</t>
    </r>
  </si>
  <si>
    <t>Бюджеттік кіші бағдарламаның коды және атауы: 015 «Жергілікті бюджет есебiнен».</t>
  </si>
  <si>
    <r>
      <t xml:space="preserve">Бюджеттiк кіші бағдарламаның сипаттамасы: </t>
    </r>
    <r>
      <rPr>
        <sz val="10"/>
        <rFont val="Times New Roman"/>
        <family val="1"/>
        <charset val="204"/>
      </rPr>
      <t>Бюджеттік инвестициялық жобалардың техникалық-экономикалық негіздемелерін және мемлекеттік-жекешелік әріптестік жобалардың, оның ішінде концессиялық жобалардың конкурстық құжаттамаларын әзірлеу немесе түзету, сондай-ақ қажетті сараптамаларын жүргізу, мемлекеттік-жекешелік әріптестік жобаларды, оның ішінде концессиялық жобаларды консультациялық сүйемелдеу.</t>
    </r>
  </si>
  <si>
    <t>Технико-экономикалық негіздеме, конкурстық құжаттама  әзірлеу</t>
  </si>
  <si>
    <t>2020 жылға ауыспалы</t>
  </si>
  <si>
    <t xml:space="preserve">                      ЭжТҮКШ басқарма басшысының басшысының м.а.                                                                                                                            </t>
  </si>
  <si>
    <t>Д. Дәулетханұлы</t>
  </si>
  <si>
    <t xml:space="preserve">                       ЭжТҮКШ басқармасының энергетика бөлімінің басшысы                                                                                                       </t>
  </si>
  <si>
    <t>Д. Досмұханов</t>
  </si>
  <si>
    <t>Разработка конкурсной документации; Разработка технико-экономической документации</t>
  </si>
  <si>
    <t>011 За счет местного бюджета</t>
  </si>
  <si>
    <t>Код и наименование бюджетной подпрограммы: 011 «За счет местного бюджета».</t>
  </si>
  <si>
    <r>
      <t xml:space="preserve">Описание бюджетной подпрограммы: </t>
    </r>
    <r>
      <rPr>
        <sz val="10"/>
        <rFont val="Times New Roman"/>
        <family val="1"/>
        <charset val="204"/>
      </rPr>
      <t>Разработка или корректировка, а также проведения необходимых экспертиз технико-экономических обоснований бюджетных инвестиционных проектов и конкурсных документации проектов государственно-частного партнерства, концессионных проектов, консультативное сопровождение проектов государственно-частного партнерства и концессионных проектов.</t>
    </r>
  </si>
  <si>
    <t xml:space="preserve">Разработка Технико-экономического обоснования  и конкурсной документации </t>
  </si>
  <si>
    <t xml:space="preserve">                       И.о. руководителя управления энергетики и ЖКХ Алматинской области                                                                                                                              </t>
  </si>
  <si>
    <t xml:space="preserve">                      Руководитель отдела водоснабжение и водоотведение управления энергетики и ЖКХ Алматинской области                                                                                                           </t>
  </si>
  <si>
    <t>А. Бейсбаев</t>
  </si>
  <si>
    <t xml:space="preserve">                      Руководитель отдела энергетики управления энергетики и ЖКХ Алматинской области                                                                                                           </t>
  </si>
  <si>
    <t>Д. Досмуханов</t>
  </si>
  <si>
    <t>Н. Азирбаев</t>
  </si>
  <si>
    <t xml:space="preserve">                      И.о. руководителя отдела газоснабжение и промышленной безопосности
                      управления энергетики и ЖКХ Алматинской области    
                                                                                                         </t>
  </si>
  <si>
    <t xml:space="preserve">                       ЭжТҮКШ басқармасының сумен жабдықтау және су бұру бөлімінің басшысы                                                                                                       </t>
  </si>
  <si>
    <t xml:space="preserve">                       ЭжТҮКШ басқармасының газдандыру және өнеркәсіптік қауіпсіздік бөліміні басшысының м.а.                                                                                                       </t>
  </si>
  <si>
    <r>
      <rPr>
        <b/>
        <sz val="10"/>
        <rFont val="Times New Roman"/>
        <family val="1"/>
        <charset val="204"/>
      </rPr>
      <t>Бюджеттік бағдарлама әкімшісінің коды және атауы:</t>
    </r>
    <r>
      <rPr>
        <sz val="10"/>
        <rFont val="Times New Roman"/>
        <family val="1"/>
        <charset val="204"/>
      </rPr>
      <t xml:space="preserve"> 279 «Алматы облысының энергетика және тұрғын үй-коммуналдық шаруашылық басқармасы» ММ
</t>
    </r>
    <r>
      <rPr>
        <b/>
        <sz val="10"/>
        <rFont val="Times New Roman"/>
        <family val="1"/>
        <charset val="204"/>
      </rPr>
      <t>Бюджеттік бағдарламаның коды және атауы:</t>
    </r>
    <r>
      <rPr>
        <sz val="10"/>
        <rFont val="Times New Roman"/>
        <family val="1"/>
        <charset val="204"/>
      </rPr>
      <t xml:space="preserve"> 108 - «Бюджеттік инвестициялық жобалардың техникалық-экономикалық негіздемелерін және мемлекеттік-жекешелік әріптестік жобалардың, оның ішінде концессиялық жобалардың конкурстық құжаттамаларын әзірлеу немесе түзету, сондай-ақ қажетті сараптамаларын жүргізу, мемлекеттік-жекешелік әріптестік жобаларды, оның ішінде концессиялық жобаларды консультациялық сүйемелдеу»
</t>
    </r>
    <r>
      <rPr>
        <b/>
        <sz val="10"/>
        <rFont val="Times New Roman"/>
        <family val="1"/>
        <charset val="204"/>
      </rPr>
      <t xml:space="preserve">Бюджеттік бағдарлама түрі: </t>
    </r>
    <r>
      <rPr>
        <sz val="10"/>
        <rFont val="Times New Roman"/>
        <family val="1"/>
        <charset val="204"/>
      </rPr>
      <t xml:space="preserve">Мемлекеттік басқару деңгейіне байланысты: Облыстың, республикалық маңызы бар қаланың, астананың 
                                                   мазмұнына байланысты нысаналы трансферттер 
                                                   іске асыру тәсіліне қарай жеке 
                                                   ағымдағы/даму ағымдағы
</t>
    </r>
    <r>
      <rPr>
        <b/>
        <sz val="10"/>
        <rFont val="Times New Roman"/>
        <family val="1"/>
        <charset val="204"/>
      </rPr>
      <t>Бюджеттік бағдарламаның мақсаты:</t>
    </r>
    <r>
      <rPr>
        <sz val="10"/>
        <rFont val="Times New Roman"/>
        <family val="1"/>
        <charset val="204"/>
      </rPr>
      <t xml:space="preserve"> Жобаларды әзірлеу және түзету, консультациялық сүйемелдеу кезінде барынша жоғары тиімділікке жеткізу.  
</t>
    </r>
    <r>
      <rPr>
        <b/>
        <sz val="10"/>
        <rFont val="Times New Roman"/>
        <family val="1"/>
        <charset val="204"/>
      </rPr>
      <t>Бюджеттік бағдарламаның сипаттамасы:</t>
    </r>
    <r>
      <rPr>
        <sz val="10"/>
        <rFont val="Times New Roman"/>
        <family val="1"/>
        <charset val="204"/>
      </rPr>
      <t>Бюджеттік инвестициялық жобалардың техникалық-экономикалық негіздемелерін және мемлекеттік-жекешелік әріптестік жобалардың, оның ішінде концессиялық жобалардың конкурстық құжаттамаларын әзірлеу немесе түзету, сондай-ақ қажетті сараптамаларын жүргізу, мемлекеттік-жекешелік әріптестік жобаларды, оның ішінде концессиялық жобаларды консультациялық сүйемелдеу.</t>
    </r>
  </si>
  <si>
    <r>
      <rPr>
        <b/>
        <sz val="10"/>
        <rFont val="Times New Roman"/>
        <family val="1"/>
        <charset val="204"/>
      </rPr>
      <t>Код и наименование администратора бюджетной программы:</t>
    </r>
    <r>
      <rPr>
        <sz val="10"/>
        <rFont val="Times New Roman"/>
        <family val="1"/>
        <charset val="204"/>
      </rPr>
      <t xml:space="preserve"> 279 ГУ "Управление энергетики и жилищно-коммунального хозяйства Алматинской области"
</t>
    </r>
    <r>
      <rPr>
        <b/>
        <sz val="10"/>
        <rFont val="Times New Roman"/>
        <family val="1"/>
        <charset val="204"/>
      </rPr>
      <t>Код и наименование бюджетной программы:</t>
    </r>
    <r>
      <rPr>
        <sz val="10"/>
        <rFont val="Times New Roman"/>
        <family val="1"/>
        <charset val="204"/>
      </rPr>
      <t xml:space="preserve"> 108 – Разработка или корректировка, а также проведение необходимых экспертиз технико-экономических обоснований местных бюджетных инвестиционных проектов и конкурсных документаций проектов государственно-частного партнерства, концессионных проектов, консультативное сопровождение проектов государственно-частного партнерства и концессионных проектов»
</t>
    </r>
    <r>
      <rPr>
        <b/>
        <sz val="10"/>
        <rFont val="Times New Roman"/>
        <family val="1"/>
        <charset val="204"/>
      </rPr>
      <t>Вид бюджетной программы:</t>
    </r>
    <r>
      <rPr>
        <sz val="10"/>
        <rFont val="Times New Roman"/>
        <family val="1"/>
        <charset val="204"/>
      </rPr>
      <t xml:space="preserve"> в зависимости от уровня государственного управления: областные, города республиканского значения, столицы
                                                  в зависимости от содержания: предоставление трансфертов и бюджетных субсидий
                                                  в зависимости от способа реализации: индивидуальная
                                                  текущая/развитие: текущая
</t>
    </r>
    <r>
      <rPr>
        <b/>
        <sz val="10"/>
        <rFont val="Times New Roman"/>
        <family val="1"/>
        <charset val="204"/>
      </rPr>
      <t>Цель бюджетной программы:</t>
    </r>
    <r>
      <rPr>
        <sz val="10"/>
        <rFont val="Times New Roman"/>
        <family val="1"/>
        <charset val="204"/>
      </rPr>
      <t xml:space="preserve"> Достижение максимальной эффективности при разработке или корректировке, консультативном сопровождении проектов.
</t>
    </r>
    <r>
      <rPr>
        <b/>
        <sz val="10"/>
        <rFont val="Times New Roman"/>
        <family val="1"/>
        <charset val="204"/>
      </rPr>
      <t>Описание бюджетной программы:</t>
    </r>
    <r>
      <rPr>
        <sz val="10"/>
        <rFont val="Times New Roman"/>
        <family val="1"/>
        <charset val="204"/>
      </rPr>
      <t xml:space="preserve"> Разработка или корректировка, а также проведения необходимых экспертиз технико-экономических обоснований бюджетных инвестиционных проектов и конкурсных документации проектов государственно-частного партнерства, концессионных проектов, консультативное сопровождение проектов государственно-частного партнерства и концессионных проектов.</t>
    </r>
  </si>
  <si>
    <t>011 Жергілікті бюджет есебінен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</si>
</sst>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/>
    <xf numFmtId="0" fontId="4" fillId="0" borderId="0" xfId="0" applyFont="1" applyFill="1"/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0" fontId="11" fillId="0" borderId="0" xfId="0" applyFont="1"/>
    <xf numFmtId="0" fontId="8" fillId="0" borderId="0" xfId="0" applyFont="1"/>
    <xf numFmtId="3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view="pageBreakPreview" topLeftCell="A16" zoomScale="85" zoomScaleNormal="100" zoomScaleSheetLayoutView="85" workbookViewId="0">
      <selection activeCell="A24" sqref="A24:G24"/>
    </sheetView>
  </sheetViews>
  <sheetFormatPr defaultColWidth="8.85546875" defaultRowHeight="12.75" x14ac:dyDescent="0.2"/>
  <cols>
    <col min="1" max="1" width="28.42578125" style="1" customWidth="1"/>
    <col min="2" max="2" width="10.5703125" style="1" customWidth="1"/>
    <col min="3" max="3" width="20.85546875" style="1" customWidth="1"/>
    <col min="4" max="4" width="16.7109375" style="1" customWidth="1"/>
    <col min="5" max="5" width="18" style="1" customWidth="1"/>
    <col min="6" max="6" width="22.7109375" style="1" customWidth="1"/>
    <col min="7" max="7" width="35" style="1" customWidth="1"/>
    <col min="8" max="16384" width="8.85546875" style="1"/>
  </cols>
  <sheetData>
    <row r="1" spans="1:7" x14ac:dyDescent="0.2">
      <c r="G1" s="2" t="s">
        <v>30</v>
      </c>
    </row>
    <row r="2" spans="1:7" x14ac:dyDescent="0.2">
      <c r="G2" s="2" t="s">
        <v>31</v>
      </c>
    </row>
    <row r="3" spans="1:7" x14ac:dyDescent="0.2">
      <c r="G3" s="2" t="s">
        <v>32</v>
      </c>
    </row>
    <row r="4" spans="1:7" x14ac:dyDescent="0.2">
      <c r="G4" s="2" t="s">
        <v>33</v>
      </c>
    </row>
    <row r="5" spans="1:7" x14ac:dyDescent="0.2">
      <c r="G5" s="2" t="s">
        <v>34</v>
      </c>
    </row>
    <row r="6" spans="1:7" x14ac:dyDescent="0.2">
      <c r="G6" s="2" t="s">
        <v>35</v>
      </c>
    </row>
    <row r="7" spans="1:7" x14ac:dyDescent="0.2">
      <c r="G7" s="2" t="s">
        <v>36</v>
      </c>
    </row>
    <row r="8" spans="1:7" ht="41.45" customHeight="1" x14ac:dyDescent="0.2">
      <c r="A8" s="34" t="s">
        <v>13</v>
      </c>
      <c r="B8" s="34"/>
      <c r="C8" s="34"/>
      <c r="D8" s="34"/>
      <c r="E8" s="34"/>
      <c r="F8" s="34"/>
      <c r="G8" s="34"/>
    </row>
    <row r="9" spans="1:7" customFormat="1" ht="15.75" x14ac:dyDescent="0.25">
      <c r="A9" s="18"/>
      <c r="B9" s="19" t="s">
        <v>14</v>
      </c>
      <c r="C9" s="19"/>
      <c r="D9" s="20" t="s">
        <v>37</v>
      </c>
      <c r="E9" s="19"/>
    </row>
    <row r="10" spans="1:7" customFormat="1" ht="15" customHeight="1" x14ac:dyDescent="0.25">
      <c r="A10" s="18"/>
      <c r="B10" s="19" t="s">
        <v>15</v>
      </c>
      <c r="C10" s="19"/>
      <c r="D10" s="20" t="s">
        <v>16</v>
      </c>
      <c r="E10" s="19"/>
    </row>
    <row r="11" spans="1:7" customFormat="1" ht="15.75" x14ac:dyDescent="0.25">
      <c r="A11" s="18"/>
      <c r="B11" s="19" t="s">
        <v>17</v>
      </c>
      <c r="C11" s="19"/>
      <c r="D11" s="20" t="s">
        <v>18</v>
      </c>
      <c r="E11" s="19"/>
    </row>
    <row r="12" spans="1:7" customFormat="1" ht="15.75" x14ac:dyDescent="0.25">
      <c r="A12" s="18"/>
      <c r="B12" s="19" t="s">
        <v>19</v>
      </c>
      <c r="C12" s="19"/>
      <c r="D12" s="20" t="s">
        <v>20</v>
      </c>
      <c r="E12" s="19"/>
    </row>
    <row r="13" spans="1:7" customFormat="1" ht="15.75" x14ac:dyDescent="0.25">
      <c r="A13" s="18"/>
      <c r="B13" s="19" t="s">
        <v>21</v>
      </c>
      <c r="C13" s="19"/>
      <c r="D13" s="20" t="s">
        <v>22</v>
      </c>
      <c r="E13" s="19"/>
    </row>
    <row r="14" spans="1:7" customFormat="1" ht="15.75" x14ac:dyDescent="0.25">
      <c r="A14" s="18"/>
      <c r="B14" s="19" t="s">
        <v>23</v>
      </c>
      <c r="C14" s="19"/>
      <c r="D14" s="20" t="s">
        <v>24</v>
      </c>
      <c r="E14" s="19"/>
    </row>
    <row r="15" spans="1:7" ht="171.75" customHeight="1" x14ac:dyDescent="0.2">
      <c r="B15" s="35" t="s">
        <v>95</v>
      </c>
      <c r="C15" s="35"/>
      <c r="D15" s="35"/>
      <c r="E15" s="35"/>
      <c r="F15" s="35"/>
      <c r="G15" s="35"/>
    </row>
    <row r="17" spans="1:11" ht="56.25" customHeight="1" x14ac:dyDescent="0.2">
      <c r="A17" s="3" t="s">
        <v>25</v>
      </c>
      <c r="B17" s="3" t="s">
        <v>0</v>
      </c>
      <c r="C17" s="3" t="s">
        <v>1</v>
      </c>
      <c r="D17" s="3" t="s">
        <v>2</v>
      </c>
      <c r="E17" s="3" t="s">
        <v>3</v>
      </c>
      <c r="F17" s="3" t="s">
        <v>4</v>
      </c>
      <c r="G17" s="3" t="s">
        <v>5</v>
      </c>
    </row>
    <row r="18" spans="1:11" s="5" customFormat="1" ht="18.75" customHeight="1" x14ac:dyDescent="0.2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8</v>
      </c>
      <c r="G18" s="4">
        <v>9</v>
      </c>
    </row>
    <row r="19" spans="1:11" s="5" customFormat="1" ht="35.25" customHeight="1" x14ac:dyDescent="0.2">
      <c r="A19" s="26" t="s">
        <v>81</v>
      </c>
      <c r="B19" s="25" t="s">
        <v>6</v>
      </c>
      <c r="C19" s="27">
        <v>54950</v>
      </c>
      <c r="D19" s="27">
        <v>54950</v>
      </c>
      <c r="E19" s="27">
        <f>D19-C19</f>
        <v>0</v>
      </c>
      <c r="F19" s="25">
        <f>D19/C19*100</f>
        <v>100</v>
      </c>
      <c r="G19" s="25"/>
    </row>
    <row r="20" spans="1:11" s="6" customFormat="1" ht="36.75" customHeight="1" x14ac:dyDescent="0.2">
      <c r="A20" s="22" t="s">
        <v>26</v>
      </c>
      <c r="B20" s="23" t="s">
        <v>6</v>
      </c>
      <c r="C20" s="24">
        <f>C19</f>
        <v>54950</v>
      </c>
      <c r="D20" s="24">
        <f>D19</f>
        <v>54950</v>
      </c>
      <c r="E20" s="21">
        <f>D20-C20</f>
        <v>0</v>
      </c>
      <c r="F20" s="21">
        <f>D20/C20*100</f>
        <v>100</v>
      </c>
      <c r="G20" s="21"/>
    </row>
    <row r="21" spans="1:11" s="6" customFormat="1" ht="36.75" customHeight="1" x14ac:dyDescent="0.2">
      <c r="A21" s="22" t="s">
        <v>12</v>
      </c>
      <c r="B21" s="40" t="s">
        <v>80</v>
      </c>
      <c r="C21" s="41"/>
      <c r="D21" s="41"/>
      <c r="E21" s="41"/>
      <c r="F21" s="41"/>
      <c r="G21" s="42"/>
    </row>
    <row r="22" spans="1:11" s="7" customFormat="1" ht="23.25" customHeight="1" x14ac:dyDescent="0.2">
      <c r="A22" s="36" t="s">
        <v>82</v>
      </c>
      <c r="B22" s="37"/>
      <c r="C22" s="37"/>
      <c r="D22" s="37"/>
      <c r="E22" s="37"/>
      <c r="F22" s="37"/>
      <c r="G22" s="38"/>
    </row>
    <row r="23" spans="1:11" s="7" customFormat="1" ht="58.5" customHeight="1" x14ac:dyDescent="0.2">
      <c r="A23" s="37" t="s">
        <v>7</v>
      </c>
      <c r="B23" s="37"/>
      <c r="C23" s="37"/>
      <c r="D23" s="37"/>
      <c r="E23" s="37"/>
      <c r="F23" s="37"/>
      <c r="G23" s="37"/>
    </row>
    <row r="24" spans="1:11" s="7" customFormat="1" ht="38.25" customHeight="1" x14ac:dyDescent="0.2">
      <c r="A24" s="39" t="s">
        <v>83</v>
      </c>
      <c r="B24" s="39"/>
      <c r="C24" s="39"/>
      <c r="D24" s="39"/>
      <c r="E24" s="39"/>
      <c r="F24" s="39"/>
      <c r="G24" s="39"/>
    </row>
    <row r="25" spans="1:11" ht="54" customHeight="1" x14ac:dyDescent="0.2">
      <c r="A25" s="9" t="s">
        <v>27</v>
      </c>
      <c r="B25" s="3" t="s">
        <v>0</v>
      </c>
      <c r="C25" s="3" t="s">
        <v>1</v>
      </c>
      <c r="D25" s="3" t="s">
        <v>2</v>
      </c>
      <c r="E25" s="3" t="s">
        <v>3</v>
      </c>
      <c r="F25" s="3" t="s">
        <v>4</v>
      </c>
      <c r="G25" s="3" t="s">
        <v>5</v>
      </c>
    </row>
    <row r="26" spans="1:11" s="7" customFormat="1" ht="33.75" customHeight="1" x14ac:dyDescent="0.2">
      <c r="A26" s="10" t="s">
        <v>8</v>
      </c>
      <c r="B26" s="9" t="s">
        <v>9</v>
      </c>
      <c r="C26" s="9">
        <v>4</v>
      </c>
      <c r="D26" s="9">
        <v>0</v>
      </c>
      <c r="E26" s="9">
        <f t="shared" ref="E26:E29" si="0">D26-C26</f>
        <v>-4</v>
      </c>
      <c r="F26" s="9">
        <f>D26/C26*100</f>
        <v>0</v>
      </c>
      <c r="G26" s="9"/>
      <c r="H26" s="1"/>
    </row>
    <row r="27" spans="1:11" s="7" customFormat="1" ht="39" customHeight="1" x14ac:dyDescent="0.2">
      <c r="A27" s="11" t="s">
        <v>84</v>
      </c>
      <c r="B27" s="9" t="s">
        <v>9</v>
      </c>
      <c r="C27" s="3">
        <v>4</v>
      </c>
      <c r="D27" s="3">
        <v>0</v>
      </c>
      <c r="E27" s="3">
        <f t="shared" si="0"/>
        <v>-4</v>
      </c>
      <c r="F27" s="3">
        <f>D27/C27*100</f>
        <v>0</v>
      </c>
      <c r="G27" s="3"/>
    </row>
    <row r="28" spans="1:11" ht="51.75" customHeight="1" x14ac:dyDescent="0.2">
      <c r="A28" s="8" t="s">
        <v>28</v>
      </c>
      <c r="B28" s="3" t="s">
        <v>0</v>
      </c>
      <c r="C28" s="3" t="s">
        <v>1</v>
      </c>
      <c r="D28" s="3" t="s">
        <v>2</v>
      </c>
      <c r="E28" s="3" t="s">
        <v>3</v>
      </c>
      <c r="F28" s="3" t="s">
        <v>4</v>
      </c>
      <c r="G28" s="3" t="s">
        <v>5</v>
      </c>
      <c r="K28" s="1" t="s">
        <v>11</v>
      </c>
    </row>
    <row r="29" spans="1:11" ht="38.25" customHeight="1" x14ac:dyDescent="0.2">
      <c r="A29" s="12" t="s">
        <v>84</v>
      </c>
      <c r="B29" s="3" t="s">
        <v>6</v>
      </c>
      <c r="C29" s="14">
        <v>54950</v>
      </c>
      <c r="D29" s="14">
        <v>54950</v>
      </c>
      <c r="E29" s="14">
        <f t="shared" si="0"/>
        <v>0</v>
      </c>
      <c r="F29" s="14">
        <f>D29/C29*100</f>
        <v>100</v>
      </c>
      <c r="G29" s="9"/>
    </row>
    <row r="30" spans="1:11" ht="39" customHeight="1" x14ac:dyDescent="0.2">
      <c r="A30" s="8" t="s">
        <v>10</v>
      </c>
      <c r="B30" s="9" t="s">
        <v>6</v>
      </c>
      <c r="C30" s="13">
        <f>C29</f>
        <v>54950</v>
      </c>
      <c r="D30" s="13">
        <f t="shared" ref="D30:F30" si="1">D29</f>
        <v>54950</v>
      </c>
      <c r="E30" s="13">
        <f t="shared" si="1"/>
        <v>0</v>
      </c>
      <c r="F30" s="13">
        <f t="shared" si="1"/>
        <v>100</v>
      </c>
      <c r="G30" s="9"/>
    </row>
    <row r="31" spans="1:11" ht="18.75" customHeight="1" x14ac:dyDescent="0.2"/>
    <row r="32" spans="1:11" ht="18" customHeight="1" x14ac:dyDescent="0.2">
      <c r="A32" s="33" t="s">
        <v>85</v>
      </c>
      <c r="B32" s="33"/>
      <c r="C32" s="33"/>
      <c r="D32" s="33"/>
      <c r="E32" s="33"/>
      <c r="F32" s="15"/>
      <c r="G32" s="15" t="s">
        <v>77</v>
      </c>
    </row>
    <row r="35" spans="1:7" x14ac:dyDescent="0.2">
      <c r="A35" s="33" t="s">
        <v>86</v>
      </c>
      <c r="B35" s="33"/>
      <c r="C35" s="33"/>
      <c r="D35" s="33"/>
      <c r="E35" s="33"/>
      <c r="F35" s="33"/>
      <c r="G35" s="15" t="s">
        <v>87</v>
      </c>
    </row>
    <row r="38" spans="1:7" x14ac:dyDescent="0.2">
      <c r="A38" s="33" t="s">
        <v>88</v>
      </c>
      <c r="B38" s="33"/>
      <c r="C38" s="33"/>
      <c r="D38" s="33"/>
      <c r="E38" s="33"/>
      <c r="F38" s="33"/>
      <c r="G38" s="15" t="s">
        <v>89</v>
      </c>
    </row>
    <row r="41" spans="1:7" ht="25.5" customHeight="1" x14ac:dyDescent="0.2">
      <c r="A41" s="43" t="s">
        <v>91</v>
      </c>
      <c r="B41" s="43"/>
      <c r="C41" s="43"/>
      <c r="D41" s="43"/>
      <c r="E41" s="43"/>
      <c r="F41" s="43"/>
      <c r="G41" s="15" t="s">
        <v>90</v>
      </c>
    </row>
    <row r="43" spans="1:7" x14ac:dyDescent="0.2">
      <c r="A43" s="33" t="s">
        <v>29</v>
      </c>
      <c r="B43" s="33"/>
      <c r="C43" s="33"/>
      <c r="D43" s="33"/>
      <c r="E43" s="33"/>
      <c r="F43" s="33"/>
      <c r="G43" s="15" t="s">
        <v>38</v>
      </c>
    </row>
    <row r="44" spans="1:7" x14ac:dyDescent="0.2">
      <c r="A44" s="16"/>
      <c r="B44" s="16"/>
      <c r="C44" s="16"/>
      <c r="D44" s="16"/>
      <c r="E44" s="16"/>
      <c r="F44" s="16"/>
      <c r="G44" s="16"/>
    </row>
    <row r="56" spans="1:1" ht="103.5" customHeight="1" x14ac:dyDescent="0.2"/>
    <row r="57" spans="1:1" x14ac:dyDescent="0.2">
      <c r="A57" s="17"/>
    </row>
    <row r="58" spans="1:1" x14ac:dyDescent="0.2">
      <c r="A58" s="17"/>
    </row>
  </sheetData>
  <mergeCells count="11">
    <mergeCell ref="A32:E32"/>
    <mergeCell ref="A43:F43"/>
    <mergeCell ref="A8:G8"/>
    <mergeCell ref="B15:G15"/>
    <mergeCell ref="A22:G22"/>
    <mergeCell ref="A23:G23"/>
    <mergeCell ref="A24:G24"/>
    <mergeCell ref="B21:G21"/>
    <mergeCell ref="A35:F35"/>
    <mergeCell ref="A38:F38"/>
    <mergeCell ref="A41:F41"/>
  </mergeCells>
  <pageMargins left="0.19685039370078741" right="0.19685039370078741" top="0.39370078740157483" bottom="0.39370078740157483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tabSelected="1" view="pageBreakPreview" zoomScale="70" zoomScaleNormal="100" zoomScaleSheetLayoutView="70" workbookViewId="0">
      <selection activeCell="A23" sqref="A23:G23"/>
    </sheetView>
  </sheetViews>
  <sheetFormatPr defaultColWidth="8.85546875" defaultRowHeight="12.75" x14ac:dyDescent="0.2"/>
  <cols>
    <col min="1" max="1" width="28.42578125" style="1" customWidth="1"/>
    <col min="2" max="2" width="10.5703125" style="1" customWidth="1"/>
    <col min="3" max="3" width="20.85546875" style="1" customWidth="1"/>
    <col min="4" max="4" width="16.7109375" style="1" customWidth="1"/>
    <col min="5" max="5" width="18" style="1" customWidth="1"/>
    <col min="6" max="6" width="22.7109375" style="1" customWidth="1"/>
    <col min="7" max="7" width="35" style="1" customWidth="1"/>
    <col min="8" max="16384" width="8.85546875" style="1"/>
  </cols>
  <sheetData>
    <row r="1" spans="1:7" x14ac:dyDescent="0.2">
      <c r="G1" s="2" t="s">
        <v>39</v>
      </c>
    </row>
    <row r="2" spans="1:7" x14ac:dyDescent="0.2">
      <c r="G2" s="2" t="s">
        <v>44</v>
      </c>
    </row>
    <row r="3" spans="1:7" x14ac:dyDescent="0.2">
      <c r="G3" s="2" t="s">
        <v>40</v>
      </c>
    </row>
    <row r="4" spans="1:7" x14ac:dyDescent="0.2">
      <c r="G4" s="2" t="s">
        <v>41</v>
      </c>
    </row>
    <row r="5" spans="1:7" x14ac:dyDescent="0.2">
      <c r="G5" s="2" t="s">
        <v>42</v>
      </c>
    </row>
    <row r="6" spans="1:7" x14ac:dyDescent="0.2">
      <c r="G6" s="2" t="s">
        <v>43</v>
      </c>
    </row>
    <row r="7" spans="1:7" x14ac:dyDescent="0.2">
      <c r="G7" s="2" t="s">
        <v>45</v>
      </c>
    </row>
    <row r="8" spans="1:7" ht="41.45" customHeight="1" x14ac:dyDescent="0.2">
      <c r="A8" s="34" t="s">
        <v>57</v>
      </c>
      <c r="B8" s="34"/>
      <c r="C8" s="34"/>
      <c r="D8" s="34"/>
      <c r="E8" s="34"/>
      <c r="F8" s="34"/>
      <c r="G8" s="34"/>
    </row>
    <row r="9" spans="1:7" customFormat="1" ht="15.75" x14ac:dyDescent="0.25">
      <c r="A9" s="18"/>
      <c r="B9" s="19" t="s">
        <v>46</v>
      </c>
      <c r="C9" s="19"/>
      <c r="D9" s="20" t="s">
        <v>47</v>
      </c>
      <c r="E9" s="19"/>
    </row>
    <row r="10" spans="1:7" customFormat="1" ht="15" customHeight="1" x14ac:dyDescent="0.25">
      <c r="A10" s="18"/>
      <c r="B10" s="19" t="s">
        <v>15</v>
      </c>
      <c r="C10" s="19"/>
      <c r="D10" s="20" t="s">
        <v>56</v>
      </c>
      <c r="E10" s="19"/>
    </row>
    <row r="11" spans="1:7" customFormat="1" ht="15.75" x14ac:dyDescent="0.25">
      <c r="A11" s="18"/>
      <c r="B11" s="19" t="s">
        <v>48</v>
      </c>
      <c r="C11" s="19"/>
      <c r="D11" s="20" t="s">
        <v>49</v>
      </c>
      <c r="E11" s="19"/>
    </row>
    <row r="12" spans="1:7" customFormat="1" ht="15.75" x14ac:dyDescent="0.25">
      <c r="A12" s="18"/>
      <c r="B12" s="19" t="s">
        <v>51</v>
      </c>
      <c r="C12" s="19"/>
      <c r="D12" s="20" t="s">
        <v>50</v>
      </c>
      <c r="E12" s="19"/>
    </row>
    <row r="13" spans="1:7" customFormat="1" ht="15.75" x14ac:dyDescent="0.25">
      <c r="A13" s="18"/>
      <c r="B13" s="19" t="s">
        <v>52</v>
      </c>
      <c r="C13" s="19"/>
      <c r="D13" s="20" t="s">
        <v>53</v>
      </c>
      <c r="E13" s="19"/>
    </row>
    <row r="14" spans="1:7" customFormat="1" ht="15.75" x14ac:dyDescent="0.25">
      <c r="A14" s="18"/>
      <c r="B14" s="19" t="s">
        <v>54</v>
      </c>
      <c r="C14" s="19"/>
      <c r="D14" s="20" t="s">
        <v>55</v>
      </c>
      <c r="E14" s="19"/>
    </row>
    <row r="15" spans="1:7" ht="190.5" customHeight="1" x14ac:dyDescent="0.2">
      <c r="B15" s="35" t="s">
        <v>94</v>
      </c>
      <c r="C15" s="35"/>
      <c r="D15" s="35"/>
      <c r="E15" s="35"/>
      <c r="F15" s="35"/>
      <c r="G15" s="35"/>
    </row>
    <row r="17" spans="1:11" ht="56.25" customHeight="1" x14ac:dyDescent="0.2">
      <c r="A17" s="3" t="s">
        <v>58</v>
      </c>
      <c r="B17" s="3" t="s">
        <v>59</v>
      </c>
      <c r="C17" s="3" t="s">
        <v>60</v>
      </c>
      <c r="D17" s="3" t="s">
        <v>2</v>
      </c>
      <c r="E17" s="3" t="s">
        <v>61</v>
      </c>
      <c r="F17" s="3" t="s">
        <v>62</v>
      </c>
      <c r="G17" s="3" t="s">
        <v>63</v>
      </c>
    </row>
    <row r="18" spans="1:11" s="5" customFormat="1" ht="18.75" customHeight="1" x14ac:dyDescent="0.2">
      <c r="A18" s="4">
        <v>1</v>
      </c>
      <c r="B18" s="4">
        <v>2</v>
      </c>
      <c r="C18" s="4">
        <v>3</v>
      </c>
      <c r="D18" s="4">
        <v>4</v>
      </c>
      <c r="E18" s="4">
        <v>5</v>
      </c>
      <c r="F18" s="4">
        <v>8</v>
      </c>
      <c r="G18" s="4">
        <v>9</v>
      </c>
    </row>
    <row r="19" spans="1:11" s="5" customFormat="1" ht="35.25" customHeight="1" x14ac:dyDescent="0.2">
      <c r="A19" s="26" t="s">
        <v>96</v>
      </c>
      <c r="B19" s="29" t="s">
        <v>64</v>
      </c>
      <c r="C19" s="27">
        <v>54950</v>
      </c>
      <c r="D19" s="27">
        <v>54950</v>
      </c>
      <c r="E19" s="27">
        <f>D19-C19</f>
        <v>0</v>
      </c>
      <c r="F19" s="25">
        <f>D19/C19*100</f>
        <v>100</v>
      </c>
      <c r="G19" s="25"/>
    </row>
    <row r="20" spans="1:11" s="6" customFormat="1" ht="36.75" customHeight="1" x14ac:dyDescent="0.2">
      <c r="A20" s="22" t="s">
        <v>65</v>
      </c>
      <c r="B20" s="30" t="s">
        <v>64</v>
      </c>
      <c r="C20" s="24">
        <f>C19</f>
        <v>54950</v>
      </c>
      <c r="D20" s="24">
        <f>D19</f>
        <v>54950</v>
      </c>
      <c r="E20" s="21">
        <f>D20-C20</f>
        <v>0</v>
      </c>
      <c r="F20" s="21">
        <f>D20/C20*100</f>
        <v>100</v>
      </c>
      <c r="G20" s="21"/>
    </row>
    <row r="21" spans="1:11" s="6" customFormat="1" ht="36.75" customHeight="1" x14ac:dyDescent="0.2">
      <c r="A21" s="22" t="s">
        <v>66</v>
      </c>
      <c r="B21" s="40"/>
      <c r="C21" s="41"/>
      <c r="D21" s="41"/>
      <c r="E21" s="41"/>
      <c r="F21" s="41"/>
      <c r="G21" s="42"/>
    </row>
    <row r="22" spans="1:11" s="7" customFormat="1" ht="23.25" customHeight="1" x14ac:dyDescent="0.2">
      <c r="A22" s="36" t="s">
        <v>72</v>
      </c>
      <c r="B22" s="37"/>
      <c r="C22" s="37"/>
      <c r="D22" s="37"/>
      <c r="E22" s="37"/>
      <c r="F22" s="37"/>
      <c r="G22" s="38"/>
    </row>
    <row r="23" spans="1:11" s="7" customFormat="1" ht="58.5" customHeight="1" x14ac:dyDescent="0.2">
      <c r="A23" s="37" t="s">
        <v>71</v>
      </c>
      <c r="B23" s="37"/>
      <c r="C23" s="37"/>
      <c r="D23" s="37"/>
      <c r="E23" s="37"/>
      <c r="F23" s="37"/>
      <c r="G23" s="37"/>
    </row>
    <row r="24" spans="1:11" s="7" customFormat="1" ht="46.5" customHeight="1" x14ac:dyDescent="0.2">
      <c r="A24" s="39" t="s">
        <v>73</v>
      </c>
      <c r="B24" s="39"/>
      <c r="C24" s="39"/>
      <c r="D24" s="39"/>
      <c r="E24" s="39"/>
      <c r="F24" s="39"/>
      <c r="G24" s="39"/>
    </row>
    <row r="25" spans="1:11" ht="54" customHeight="1" x14ac:dyDescent="0.2">
      <c r="A25" s="3" t="s">
        <v>67</v>
      </c>
      <c r="B25" s="3" t="s">
        <v>59</v>
      </c>
      <c r="C25" s="3" t="s">
        <v>60</v>
      </c>
      <c r="D25" s="3" t="s">
        <v>2</v>
      </c>
      <c r="E25" s="3" t="s">
        <v>61</v>
      </c>
      <c r="F25" s="3" t="s">
        <v>62</v>
      </c>
      <c r="G25" s="3" t="s">
        <v>63</v>
      </c>
    </row>
    <row r="26" spans="1:11" s="7" customFormat="1" ht="33.75" customHeight="1" x14ac:dyDescent="0.2">
      <c r="A26" s="10" t="s">
        <v>68</v>
      </c>
      <c r="B26" s="31" t="s">
        <v>69</v>
      </c>
      <c r="C26" s="9">
        <v>4</v>
      </c>
      <c r="D26" s="9">
        <v>0</v>
      </c>
      <c r="E26" s="9">
        <f t="shared" ref="E26:E29" si="0">D26-C26</f>
        <v>-4</v>
      </c>
      <c r="F26" s="9">
        <f>D26/C26*100</f>
        <v>0</v>
      </c>
      <c r="G26" s="9"/>
      <c r="H26" s="1"/>
    </row>
    <row r="27" spans="1:11" s="7" customFormat="1" ht="38.25" x14ac:dyDescent="0.2">
      <c r="A27" s="11" t="s">
        <v>74</v>
      </c>
      <c r="B27" s="32" t="s">
        <v>69</v>
      </c>
      <c r="C27" s="3">
        <v>4</v>
      </c>
      <c r="D27" s="3">
        <v>0</v>
      </c>
      <c r="E27" s="3">
        <f t="shared" si="0"/>
        <v>-4</v>
      </c>
      <c r="F27" s="3">
        <f>D27/C27*100</f>
        <v>0</v>
      </c>
      <c r="G27" s="3" t="s">
        <v>75</v>
      </c>
    </row>
    <row r="28" spans="1:11" ht="51.75" customHeight="1" x14ac:dyDescent="0.2">
      <c r="A28" s="8" t="s">
        <v>58</v>
      </c>
      <c r="B28" s="3" t="s">
        <v>59</v>
      </c>
      <c r="C28" s="3" t="s">
        <v>60</v>
      </c>
      <c r="D28" s="3" t="s">
        <v>2</v>
      </c>
      <c r="E28" s="3" t="s">
        <v>61</v>
      </c>
      <c r="F28" s="3" t="s">
        <v>62</v>
      </c>
      <c r="G28" s="3" t="s">
        <v>63</v>
      </c>
      <c r="K28" s="1" t="s">
        <v>11</v>
      </c>
    </row>
    <row r="29" spans="1:11" ht="38.25" x14ac:dyDescent="0.2">
      <c r="A29" s="11" t="s">
        <v>74</v>
      </c>
      <c r="B29" s="29" t="s">
        <v>64</v>
      </c>
      <c r="C29" s="14">
        <v>54950</v>
      </c>
      <c r="D29" s="14">
        <v>54950</v>
      </c>
      <c r="E29" s="14">
        <f t="shared" si="0"/>
        <v>0</v>
      </c>
      <c r="F29" s="14">
        <f>D29/C29*100</f>
        <v>100</v>
      </c>
      <c r="G29" s="9"/>
    </row>
    <row r="30" spans="1:11" ht="39" customHeight="1" x14ac:dyDescent="0.2">
      <c r="A30" s="8" t="s">
        <v>65</v>
      </c>
      <c r="B30" s="30" t="s">
        <v>64</v>
      </c>
      <c r="C30" s="13">
        <f>C29</f>
        <v>54950</v>
      </c>
      <c r="D30" s="13">
        <f t="shared" ref="D30:F30" si="1">D29</f>
        <v>54950</v>
      </c>
      <c r="E30" s="13">
        <f t="shared" si="1"/>
        <v>0</v>
      </c>
      <c r="F30" s="13">
        <f t="shared" si="1"/>
        <v>100</v>
      </c>
      <c r="G30" s="9"/>
    </row>
    <row r="31" spans="1:11" ht="18.75" customHeight="1" x14ac:dyDescent="0.2"/>
    <row r="32" spans="1:11" ht="18" customHeight="1" x14ac:dyDescent="0.2">
      <c r="A32" s="33" t="s">
        <v>76</v>
      </c>
      <c r="B32" s="33"/>
      <c r="C32" s="33"/>
      <c r="D32" s="33"/>
      <c r="E32" s="33"/>
      <c r="F32" s="15"/>
      <c r="G32" s="15" t="s">
        <v>77</v>
      </c>
    </row>
    <row r="35" spans="1:7" x14ac:dyDescent="0.2">
      <c r="A35" s="33" t="s">
        <v>92</v>
      </c>
      <c r="B35" s="33"/>
      <c r="C35" s="33"/>
      <c r="D35" s="33"/>
      <c r="E35" s="33"/>
      <c r="F35" s="33"/>
      <c r="G35" s="15" t="s">
        <v>87</v>
      </c>
    </row>
    <row r="38" spans="1:7" x14ac:dyDescent="0.2">
      <c r="A38" s="33" t="s">
        <v>78</v>
      </c>
      <c r="B38" s="33"/>
      <c r="C38" s="33"/>
      <c r="D38" s="33"/>
      <c r="E38" s="33"/>
      <c r="F38" s="33"/>
      <c r="G38" s="15" t="s">
        <v>79</v>
      </c>
    </row>
    <row r="39" spans="1:7" x14ac:dyDescent="0.2">
      <c r="A39" s="28"/>
      <c r="B39" s="28"/>
      <c r="C39" s="28"/>
      <c r="D39" s="28"/>
      <c r="E39" s="28"/>
      <c r="F39" s="28"/>
      <c r="G39" s="15"/>
    </row>
    <row r="40" spans="1:7" x14ac:dyDescent="0.2">
      <c r="A40" s="28"/>
      <c r="B40" s="28"/>
      <c r="C40" s="28"/>
      <c r="D40" s="28"/>
      <c r="E40" s="28"/>
      <c r="F40" s="28"/>
      <c r="G40" s="15"/>
    </row>
    <row r="41" spans="1:7" x14ac:dyDescent="0.2">
      <c r="A41" s="33" t="s">
        <v>93</v>
      </c>
      <c r="B41" s="33"/>
      <c r="C41" s="33"/>
      <c r="D41" s="33"/>
      <c r="E41" s="33"/>
      <c r="F41" s="33"/>
      <c r="G41" s="15" t="s">
        <v>90</v>
      </c>
    </row>
    <row r="43" spans="1:7" x14ac:dyDescent="0.2">
      <c r="A43" s="33" t="s">
        <v>70</v>
      </c>
      <c r="B43" s="33"/>
      <c r="C43" s="33"/>
      <c r="D43" s="33"/>
      <c r="E43" s="33"/>
      <c r="F43" s="33"/>
      <c r="G43" s="15" t="s">
        <v>38</v>
      </c>
    </row>
    <row r="44" spans="1:7" x14ac:dyDescent="0.2">
      <c r="A44" s="16"/>
      <c r="B44" s="16"/>
      <c r="C44" s="16"/>
      <c r="D44" s="16"/>
      <c r="E44" s="16"/>
      <c r="F44" s="16"/>
      <c r="G44" s="16"/>
    </row>
    <row r="56" spans="1:1" ht="103.5" customHeight="1" x14ac:dyDescent="0.2"/>
    <row r="57" spans="1:1" x14ac:dyDescent="0.2">
      <c r="A57" s="17"/>
    </row>
    <row r="58" spans="1:1" x14ac:dyDescent="0.2">
      <c r="A58" s="17"/>
    </row>
  </sheetData>
  <mergeCells count="11">
    <mergeCell ref="A32:E32"/>
    <mergeCell ref="A43:F43"/>
    <mergeCell ref="A8:G8"/>
    <mergeCell ref="B15:G15"/>
    <mergeCell ref="B21:G21"/>
    <mergeCell ref="A22:G22"/>
    <mergeCell ref="A23:G23"/>
    <mergeCell ref="A24:G24"/>
    <mergeCell ref="A38:F38"/>
    <mergeCell ref="A35:F35"/>
    <mergeCell ref="A41:F41"/>
  </mergeCells>
  <pageMargins left="0.19685039370078741" right="0.19685039370078741" top="0.39370078740157483" bottom="0.39370078740157483" header="0.31496062992125984" footer="0.31496062992125984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229-рус</vt:lpstr>
      <vt:lpstr>229-каз</vt:lpstr>
      <vt:lpstr>'229-каз'!Область_печати</vt:lpstr>
      <vt:lpstr>'229-рус'!Область_печати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Комп1</dc:creator>
  <cp:lastModifiedBy>User777</cp:lastModifiedBy>
  <cp:lastPrinted>2020-02-12T12:14:50Z</cp:lastPrinted>
  <dcterms:created xsi:type="dcterms:W3CDTF">2019-01-28T05:00:01Z</dcterms:created>
  <dcterms:modified xsi:type="dcterms:W3CDTF">2020-02-17T03:23:03Z</dcterms:modified>
</cp:coreProperties>
</file>