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385" yWindow="-45" windowWidth="14850" windowHeight="12255" activeTab="1"/>
  </bookViews>
  <sheets>
    <sheet name="229-рус" sheetId="1" r:id="rId1"/>
    <sheet name="229-каз" sheetId="2" r:id="rId2"/>
  </sheets>
  <definedNames>
    <definedName name="_xlnm.Print_Area" localSheetId="1">'229-каз'!$A$1:$G$39</definedName>
    <definedName name="_xlnm.Print_Area" localSheetId="0">'229-рус'!$A$1:$G$39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/>
  <c r="C28"/>
  <c r="D28" i="2"/>
  <c r="C28"/>
  <c r="E28" s="1"/>
  <c r="D34"/>
  <c r="C34"/>
  <c r="F33"/>
  <c r="F34" s="1"/>
  <c r="E33"/>
  <c r="E34" s="1"/>
  <c r="E31"/>
  <c r="E30"/>
  <c r="F29"/>
  <c r="E29"/>
  <c r="F27"/>
  <c r="E27"/>
  <c r="F26"/>
  <c r="E26"/>
  <c r="D20"/>
  <c r="C20"/>
  <c r="F20" s="1"/>
  <c r="F19"/>
  <c r="E19"/>
  <c r="F28" l="1"/>
  <c r="E20"/>
  <c r="D20" i="1" l="1"/>
  <c r="C20"/>
  <c r="D34" l="1"/>
  <c r="C34"/>
  <c r="F19"/>
  <c r="E19"/>
  <c r="E30"/>
  <c r="F33" l="1"/>
  <c r="F34" s="1"/>
  <c r="E33"/>
  <c r="E34" s="1"/>
  <c r="E31"/>
  <c r="F29"/>
  <c r="E29"/>
  <c r="F28"/>
  <c r="E28"/>
  <c r="F27"/>
  <c r="E27"/>
  <c r="F26"/>
  <c r="E26"/>
  <c r="F20" l="1"/>
  <c r="E20"/>
</calcChain>
</file>

<file path=xl/sharedStrings.xml><?xml version="1.0" encoding="utf-8"?>
<sst xmlns="http://schemas.openxmlformats.org/spreadsheetml/2006/main" count="146" uniqueCount="96">
  <si>
    <t>Единица измерения</t>
  </si>
  <si>
    <t xml:space="preserve">План </t>
  </si>
  <si>
    <t>Факт</t>
  </si>
  <si>
    <t>Отклонение
(гр. 4 - гр.3)</t>
  </si>
  <si>
    <r>
      <t xml:space="preserve">Процент выполнения показателей
</t>
    </r>
    <r>
      <rPr>
        <sz val="9"/>
        <rFont val="Times New Roman"/>
        <family val="1"/>
        <charset val="204"/>
      </rPr>
      <t>(гр.4 / гр.3*100)</t>
    </r>
  </si>
  <si>
    <t>Причины недостижения/ перевыполнения  результатов и неосвоения средств бюджетной программы/ подпрограммы</t>
  </si>
  <si>
    <t>тыс.тенге</t>
  </si>
  <si>
    <r>
      <t xml:space="preserve">Вид бюджетной подпрограммы: </t>
    </r>
    <r>
      <rPr>
        <sz val="10"/>
        <rFont val="Times New Roman"/>
        <family val="1"/>
        <charset val="204"/>
      </rPr>
      <t>в зависимости от уровня государственного управления: областные, города республиканского значения, столицы
                                                    в зависимости от содержания: предоставление трансфертов и бюджетных субсидий
                                                    в зависимости от способа реализации: индивидуальная
                                                    текущая/развитие: развитие</t>
    </r>
  </si>
  <si>
    <t>Реализация проекта:</t>
  </si>
  <si>
    <t>единица</t>
  </si>
  <si>
    <t>Протяженность реконструированных сетей водоотведения</t>
  </si>
  <si>
    <t>км</t>
  </si>
  <si>
    <t>Ввод в эскплуатацию</t>
  </si>
  <si>
    <t>Итого расходы по бюджетной подпрограмме</t>
  </si>
  <si>
    <t xml:space="preserve"> </t>
  </si>
  <si>
    <t>Конечный результат бюджетной программы</t>
  </si>
  <si>
    <t>Отчет о реализации бюджетных программ (подпрограмм)</t>
  </si>
  <si>
    <t xml:space="preserve">Отчетный период </t>
  </si>
  <si>
    <t>Индекс</t>
  </si>
  <si>
    <t>форма 4-РБП</t>
  </si>
  <si>
    <t>Круг представляющих лиц</t>
  </si>
  <si>
    <t>ГУ «Управление энергетики и жилищно-коммунального хозяйства Алматинской области»</t>
  </si>
  <si>
    <t>Куда представляется:</t>
  </si>
  <si>
    <t>уполномоченному органу по исполнению бюджета</t>
  </si>
  <si>
    <t xml:space="preserve">Периодичность: </t>
  </si>
  <si>
    <t>годовая</t>
  </si>
  <si>
    <t xml:space="preserve">Срок представления: </t>
  </si>
  <si>
    <t>до 1 февраля года, следующего за отчетным финансовым годом</t>
  </si>
  <si>
    <t>Расходы по бюджетной программе</t>
  </si>
  <si>
    <t>Итого расходы по бюджетной программе</t>
  </si>
  <si>
    <t>Код и наименование бюджетной подпрограммы: 011 «За счет трансфертов из республиканского бюджета».</t>
  </si>
  <si>
    <t>Показатели прямого результата:</t>
  </si>
  <si>
    <t>Расходы по бюджетной подпрограмме</t>
  </si>
  <si>
    <t>011 За счет трансфертов из республиканского бюджета</t>
  </si>
  <si>
    <t>Приложение 21</t>
  </si>
  <si>
    <t xml:space="preserve">к Инструкции по проведению </t>
  </si>
  <si>
    <t>бюджетного мониторинга,</t>
  </si>
  <si>
    <t>утвержденной</t>
  </si>
  <si>
    <t>приказом Министра финансов</t>
  </si>
  <si>
    <t>Республики Казахстан</t>
  </si>
  <si>
    <t>от 30 ноября 2016 года №629</t>
  </si>
  <si>
    <t>за 2019 финансовый год</t>
  </si>
  <si>
    <t>С. Оспангалиева</t>
  </si>
  <si>
    <t>21 қосымша</t>
  </si>
  <si>
    <t xml:space="preserve">жүргізу жөніндегі </t>
  </si>
  <si>
    <t>Қазақстан Республикасы</t>
  </si>
  <si>
    <t xml:space="preserve">Қаржы министрлігінің </t>
  </si>
  <si>
    <t xml:space="preserve">2016 жылғы 30 қарашадағы №629 бұйрығымен </t>
  </si>
  <si>
    <t>Бюджеттік мониторинг</t>
  </si>
  <si>
    <t>бекітілген 21 қосымша</t>
  </si>
  <si>
    <t>Есепті кезең</t>
  </si>
  <si>
    <t>2019 жылға</t>
  </si>
  <si>
    <t>Ұсынатын тұлғалар тобы</t>
  </si>
  <si>
    <t>Алматы облысының энергетика және тұрғын үй-коммуналдық шаруашылық басқармасының басшысы</t>
  </si>
  <si>
    <t>бюджетті атқару жөніндегі уәкілетті органға</t>
  </si>
  <si>
    <t>Қайда ұсынылады:</t>
  </si>
  <si>
    <t>Кезеңділігі:</t>
  </si>
  <si>
    <t>жылдық</t>
  </si>
  <si>
    <t>Тапсыру мерзімі:</t>
  </si>
  <si>
    <t>есепті жылынан кейінгі жылдың 1 ақпанына дейін</t>
  </si>
  <si>
    <t>4-РБС нысаны</t>
  </si>
  <si>
    <t>Бюджеттік бағдарламаларды (кіші бағдарламаларды) іске асыру туралы есеп</t>
  </si>
  <si>
    <t>Бюджеттік бағдарлама бойынша шығыстар</t>
  </si>
  <si>
    <t>Өлшем бірлігі</t>
  </si>
  <si>
    <t>Жоспар</t>
  </si>
  <si>
    <t>Ауытқу
(гр.) 4-гр.3)</t>
  </si>
  <si>
    <t>Көрсеткіштердің орындалу пайызы
(гр.)4 / гр.3*100)</t>
  </si>
  <si>
    <t>Нәтижелерге қол жеткізбеу/ асыра орындау және бюджеттік бағдарлама/ кіші бағдарлама қаражатының игерілмеу себептері</t>
  </si>
  <si>
    <t>011 Республикалық бюджеттің есебінен трасферттер</t>
  </si>
  <si>
    <t>мың теңге</t>
  </si>
  <si>
    <t>Жалпы бюджеттік бағдарлама бойынша шығыстар</t>
  </si>
  <si>
    <t>Бюджеттік бағдарламаның қорытынды нәтижесі</t>
  </si>
  <si>
    <t>Бюджеттік кіші бағдарламаның коды және атауы: 011 «Республикалық бюджеттен берілетін трансферттер есебiнен».</t>
  </si>
  <si>
    <t>Тікелей нәтиже көрсеткіштері</t>
  </si>
  <si>
    <t>Жобаны іске асыру</t>
  </si>
  <si>
    <t>бірлік</t>
  </si>
  <si>
    <t>шақырым</t>
  </si>
  <si>
    <t>Қайта жаңартылған су бұру желілерінің ұзындығы</t>
  </si>
  <si>
    <t>Іске қосу</t>
  </si>
  <si>
    <t xml:space="preserve">                       ЭжТҮКШ басқармасының әкімшілік-қаржы бөлімінің басшысы                                                                                                       </t>
  </si>
  <si>
    <r>
      <t xml:space="preserve">Бюджеттік бағдарлама түрі:  
                                                                                          </t>
    </r>
    <r>
      <rPr>
        <sz val="10"/>
        <rFont val="Times New Roman"/>
        <family val="1"/>
        <charset val="204"/>
      </rPr>
      <t>Бюджеттік кіші бағдарламаның түрі:
                                                                                          мазмұнына байланысты - трансферттер;
                                                                                          ағымдағы/даму– даму.</t>
    </r>
  </si>
  <si>
    <r>
      <rPr>
        <b/>
        <sz val="10"/>
        <rFont val="Times New Roman"/>
        <family val="1"/>
        <charset val="204"/>
      </rPr>
      <t>Бюджеттік бағдарлама әкімшісінің коды және атауы:</t>
    </r>
    <r>
      <rPr>
        <sz val="10"/>
        <rFont val="Times New Roman"/>
        <family val="1"/>
        <charset val="204"/>
      </rPr>
      <t xml:space="preserve"> 279 «Алматы облысының энергетика және тұрғын үй-коммуналдық шаруашылық басқармасы» ММ
</t>
    </r>
    <r>
      <rPr>
        <b/>
        <sz val="10"/>
        <rFont val="Times New Roman"/>
        <family val="1"/>
        <charset val="204"/>
      </rPr>
      <t>Бюджеттік бағдарламаның коды және атауы:</t>
    </r>
    <r>
      <rPr>
        <sz val="10"/>
        <rFont val="Times New Roman"/>
        <family val="1"/>
        <charset val="204"/>
      </rPr>
      <t xml:space="preserve"> 084 - Аудандық (облыстық маңызы бар қалалар) бюджеттеріне шағын және моноқалаларда бюджеттік инвестициялық жобаларды іске асыруға берілетін нысаналы даму трансферттері
</t>
    </r>
    <r>
      <rPr>
        <b/>
        <sz val="10"/>
        <rFont val="Times New Roman"/>
        <family val="1"/>
        <charset val="204"/>
      </rPr>
      <t xml:space="preserve">Бюджеттік бағдарлама түрі: </t>
    </r>
    <r>
      <rPr>
        <sz val="10"/>
        <rFont val="Times New Roman"/>
        <family val="1"/>
        <charset val="204"/>
      </rPr>
      <t xml:space="preserve">Мемлекеттік басқару деңгейіне байланысты: Облыстың, республикалық маңызы бар қаланың, астананың 
                                                   мазмұнына байланысты нысаналы трансферттер 
                                                   іске асыру тәсіліне қарай жеке 
                                                   ағымдағы/даму даму   
</t>
    </r>
    <r>
      <rPr>
        <b/>
        <sz val="10"/>
        <rFont val="Times New Roman"/>
        <family val="1"/>
        <charset val="204"/>
      </rPr>
      <t>Бюджеттік бағдарламаның мақсаты:</t>
    </r>
    <r>
      <rPr>
        <sz val="10"/>
        <rFont val="Times New Roman"/>
        <family val="1"/>
        <charset val="204"/>
      </rPr>
      <t xml:space="preserve"> Жылу және электр желілерін салуға бағытталған инвестициялық жобаларды іске асыру  
</t>
    </r>
    <r>
      <rPr>
        <b/>
        <sz val="10"/>
        <rFont val="Times New Roman"/>
        <family val="1"/>
        <charset val="204"/>
      </rPr>
      <t>Бюджеттік бағдарламаның сипаттамасы:</t>
    </r>
    <r>
      <rPr>
        <sz val="10"/>
        <rFont val="Times New Roman"/>
        <family val="1"/>
        <charset val="204"/>
      </rPr>
      <t xml:space="preserve"> Бағдарлама жылу және электр энергетикасы саласындағы жобаларды іске асыруды көздейтін тұрғын үй құрылысы саласындағы инженерлік-коммуникациялық инфрақұрылымды дамытуға және орналастыруға бағытталған.</t>
    </r>
  </si>
  <si>
    <t>Өңірлердегі тұтынушыларға жылу және электрмен жабдықтауды жақсарту бойынша жобаларды аяқтау.</t>
  </si>
  <si>
    <r>
      <t xml:space="preserve">Бюджеттiк кіші бағдарламаның сипаттамасы: </t>
    </r>
    <r>
      <rPr>
        <sz val="10"/>
        <rFont val="Times New Roman"/>
        <family val="1"/>
        <charset val="204"/>
      </rPr>
      <t>Осы бюджеттік кіші бағдарламаның негізгі шығындары Алматы облысының жергілікті бюджетінен бірлесіп қаржыландыру арқылы инвестициялық жобаларды іске асыруға бағытталған.</t>
    </r>
  </si>
  <si>
    <t>Алматы облысы Текелі қаласының "Металлург" шағын ауданындағы жылу магистралін қайта жаңғырту</t>
  </si>
  <si>
    <t>Реконструкция магистральных сетей мкрн.Металлург г.Текели Алматинской области</t>
  </si>
  <si>
    <r>
      <t xml:space="preserve">Описание бюджетной подпрограммы: </t>
    </r>
    <r>
      <rPr>
        <sz val="10"/>
        <rFont val="Times New Roman"/>
        <family val="1"/>
        <charset val="204"/>
      </rPr>
      <t xml:space="preserve">Основные расходы по данной бюджетной подпрограмме направлены на реализацию инвестиционных проектов из местного бюджета Алматинской области. </t>
    </r>
  </si>
  <si>
    <r>
      <rPr>
        <b/>
        <sz val="10"/>
        <rFont val="Times New Roman"/>
        <family val="1"/>
        <charset val="204"/>
      </rPr>
      <t>Код и наименование администратора бюджетной программы:</t>
    </r>
    <r>
      <rPr>
        <sz val="10"/>
        <rFont val="Times New Roman"/>
        <family val="1"/>
        <charset val="204"/>
      </rPr>
      <t xml:space="preserve"> 279 ГУ "Управление энергетики и жилищно-коммунального хозяйства Алматинской области"
</t>
    </r>
    <r>
      <rPr>
        <b/>
        <sz val="10"/>
        <rFont val="Times New Roman"/>
        <family val="1"/>
        <charset val="204"/>
      </rPr>
      <t>Код и наименование бюджетной программы:</t>
    </r>
    <r>
      <rPr>
        <sz val="10"/>
        <rFont val="Times New Roman"/>
        <family val="1"/>
        <charset val="204"/>
      </rPr>
      <t xml:space="preserve"> 084 "Целевые трансферты на развитие районным (городов областного значения) бюджетам на реализацию бюджетных инвестиционных проектов в моногородах"
</t>
    </r>
    <r>
      <rPr>
        <b/>
        <sz val="10"/>
        <rFont val="Times New Roman"/>
        <family val="1"/>
        <charset val="204"/>
      </rPr>
      <t>Вид бюджетной программы:</t>
    </r>
    <r>
      <rPr>
        <sz val="10"/>
        <rFont val="Times New Roman"/>
        <family val="1"/>
        <charset val="204"/>
      </rPr>
      <t xml:space="preserve"> в зависимости от уровня государственного управления: областные, города республиканского значения, столицы
                                                  в зависимости от содержания: предоставление трансфертов и бюджетных субсидий
                                                  в зависимости от способа реализации: индивидуальная
                                                  текущая/развитие: развитие
</t>
    </r>
    <r>
      <rPr>
        <b/>
        <sz val="10"/>
        <rFont val="Times New Roman"/>
        <family val="1"/>
        <charset val="204"/>
      </rPr>
      <t>Цель бюджетной программы:</t>
    </r>
    <r>
      <rPr>
        <sz val="10"/>
        <rFont val="Times New Roman"/>
        <family val="1"/>
        <charset val="204"/>
      </rPr>
      <t xml:space="preserve"> Реализация инвестиционных проектов, направленных на строительство и реконструкция сетей теплоснабжения     
</t>
    </r>
    <r>
      <rPr>
        <b/>
        <sz val="10"/>
        <rFont val="Times New Roman"/>
        <family val="1"/>
        <charset val="204"/>
      </rPr>
      <t>Описание бюджетной программы:</t>
    </r>
    <r>
      <rPr>
        <sz val="10"/>
        <rFont val="Times New Roman"/>
        <family val="1"/>
        <charset val="204"/>
      </rPr>
      <t xml:space="preserve"> Программа направлена на развитие и обустройство инженерно-коммуникационной инфраструктуры в районах жилищной застройки, которая предусматривает реализацию проектов в сфере теплоснабжения</t>
    </r>
  </si>
  <si>
    <t>Завершение проектов, способствующих улучшению тепло- и электроснабжения потребителей регионов.</t>
  </si>
  <si>
    <t xml:space="preserve">                       ЭжТҮКШ басқармасының энергетика бөлімінің басшысы                                                                                                       </t>
  </si>
  <si>
    <t>Д. Досмұханов</t>
  </si>
  <si>
    <t xml:space="preserve">                      ЭжТҮКШ басқарма басшысының басшысының м.а.                                                                                                                           </t>
  </si>
  <si>
    <t>Д. Дәулетханұлы</t>
  </si>
  <si>
    <t xml:space="preserve">                      И.о. руководителя управления энергетики и ЖКХ Алматинской области                                                                                                                              </t>
  </si>
  <si>
    <t xml:space="preserve">                       Руководитель отдела энергетики управления энергетики и ЖКХ Алматинской области                                                                                                           </t>
  </si>
  <si>
    <t>Д. Досмуханов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</si>
</sst>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topLeftCell="A16" zoomScale="85" zoomScaleNormal="100" zoomScaleSheetLayoutView="85" workbookViewId="0">
      <selection activeCell="D30" sqref="D30"/>
    </sheetView>
  </sheetViews>
  <sheetFormatPr defaultColWidth="8.85546875" defaultRowHeight="12.75"/>
  <cols>
    <col min="1" max="1" width="28.42578125" style="1" customWidth="1"/>
    <col min="2" max="2" width="10.5703125" style="1" customWidth="1"/>
    <col min="3" max="3" width="20.85546875" style="1" customWidth="1"/>
    <col min="4" max="4" width="16.7109375" style="1" customWidth="1"/>
    <col min="5" max="5" width="18" style="1" customWidth="1"/>
    <col min="6" max="6" width="22.7109375" style="1" customWidth="1"/>
    <col min="7" max="7" width="35" style="1" customWidth="1"/>
    <col min="8" max="16384" width="8.85546875" style="1"/>
  </cols>
  <sheetData>
    <row r="1" spans="1:7">
      <c r="G1" s="2" t="s">
        <v>34</v>
      </c>
    </row>
    <row r="2" spans="1:7">
      <c r="G2" s="2" t="s">
        <v>35</v>
      </c>
    </row>
    <row r="3" spans="1:7">
      <c r="G3" s="2" t="s">
        <v>36</v>
      </c>
    </row>
    <row r="4" spans="1:7">
      <c r="G4" s="2" t="s">
        <v>37</v>
      </c>
    </row>
    <row r="5" spans="1:7">
      <c r="G5" s="2" t="s">
        <v>38</v>
      </c>
    </row>
    <row r="6" spans="1:7">
      <c r="G6" s="2" t="s">
        <v>39</v>
      </c>
    </row>
    <row r="7" spans="1:7">
      <c r="G7" s="2" t="s">
        <v>40</v>
      </c>
    </row>
    <row r="8" spans="1:7" ht="41.45" customHeight="1">
      <c r="A8" s="36" t="s">
        <v>16</v>
      </c>
      <c r="B8" s="36"/>
      <c r="C8" s="36"/>
      <c r="D8" s="36"/>
      <c r="E8" s="36"/>
      <c r="F8" s="36"/>
      <c r="G8" s="36"/>
    </row>
    <row r="9" spans="1:7" customFormat="1" ht="15.75">
      <c r="A9" s="18"/>
      <c r="B9" s="19" t="s">
        <v>17</v>
      </c>
      <c r="C9" s="19"/>
      <c r="D9" s="20" t="s">
        <v>41</v>
      </c>
      <c r="E9" s="19"/>
    </row>
    <row r="10" spans="1:7" customFormat="1" ht="15" customHeight="1">
      <c r="A10" s="18"/>
      <c r="B10" s="19" t="s">
        <v>18</v>
      </c>
      <c r="C10" s="19"/>
      <c r="D10" s="20" t="s">
        <v>19</v>
      </c>
      <c r="E10" s="19"/>
    </row>
    <row r="11" spans="1:7" customFormat="1" ht="15.75">
      <c r="A11" s="18"/>
      <c r="B11" s="19" t="s">
        <v>20</v>
      </c>
      <c r="C11" s="19"/>
      <c r="D11" s="20" t="s">
        <v>21</v>
      </c>
      <c r="E11" s="19"/>
    </row>
    <row r="12" spans="1:7" customFormat="1" ht="15.75">
      <c r="A12" s="18"/>
      <c r="B12" s="19" t="s">
        <v>22</v>
      </c>
      <c r="C12" s="19"/>
      <c r="D12" s="20" t="s">
        <v>23</v>
      </c>
      <c r="E12" s="19"/>
    </row>
    <row r="13" spans="1:7" customFormat="1" ht="15.75">
      <c r="A13" s="18"/>
      <c r="B13" s="19" t="s">
        <v>24</v>
      </c>
      <c r="C13" s="19"/>
      <c r="D13" s="20" t="s">
        <v>25</v>
      </c>
      <c r="E13" s="19"/>
    </row>
    <row r="14" spans="1:7" customFormat="1" ht="15.75">
      <c r="A14" s="18"/>
      <c r="B14" s="19" t="s">
        <v>26</v>
      </c>
      <c r="C14" s="19"/>
      <c r="D14" s="20" t="s">
        <v>27</v>
      </c>
      <c r="E14" s="19"/>
    </row>
    <row r="15" spans="1:7" ht="141.75" customHeight="1">
      <c r="B15" s="37" t="s">
        <v>87</v>
      </c>
      <c r="C15" s="37"/>
      <c r="D15" s="37"/>
      <c r="E15" s="37"/>
      <c r="F15" s="37"/>
      <c r="G15" s="37"/>
    </row>
    <row r="17" spans="1:11" ht="56.25" customHeight="1">
      <c r="A17" s="3" t="s">
        <v>28</v>
      </c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</row>
    <row r="18" spans="1:11" s="5" customFormat="1" ht="18.7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8</v>
      </c>
      <c r="G18" s="4">
        <v>9</v>
      </c>
    </row>
    <row r="19" spans="1:11" s="5" customFormat="1" ht="35.25" customHeight="1">
      <c r="A19" s="26" t="s">
        <v>33</v>
      </c>
      <c r="B19" s="25" t="s">
        <v>6</v>
      </c>
      <c r="C19" s="27">
        <v>414730</v>
      </c>
      <c r="D19" s="27">
        <v>414730</v>
      </c>
      <c r="E19" s="27">
        <f>D19-C19</f>
        <v>0</v>
      </c>
      <c r="F19" s="25">
        <f>D19/C19*100</f>
        <v>100</v>
      </c>
      <c r="G19" s="25"/>
    </row>
    <row r="20" spans="1:11" s="6" customFormat="1" ht="36.75" customHeight="1">
      <c r="A20" s="22" t="s">
        <v>29</v>
      </c>
      <c r="B20" s="23" t="s">
        <v>6</v>
      </c>
      <c r="C20" s="24">
        <f>C19</f>
        <v>414730</v>
      </c>
      <c r="D20" s="24">
        <f>D19</f>
        <v>414730</v>
      </c>
      <c r="E20" s="21">
        <f>D20-C20</f>
        <v>0</v>
      </c>
      <c r="F20" s="21">
        <f>D20/C20*100</f>
        <v>100</v>
      </c>
      <c r="G20" s="21"/>
    </row>
    <row r="21" spans="1:11" s="6" customFormat="1" ht="36.75" customHeight="1">
      <c r="A21" s="22" t="s">
        <v>15</v>
      </c>
      <c r="B21" s="42" t="s">
        <v>88</v>
      </c>
      <c r="C21" s="43"/>
      <c r="D21" s="43"/>
      <c r="E21" s="43"/>
      <c r="F21" s="43"/>
      <c r="G21" s="44"/>
    </row>
    <row r="22" spans="1:11" s="7" customFormat="1" ht="23.25" customHeight="1">
      <c r="A22" s="38" t="s">
        <v>30</v>
      </c>
      <c r="B22" s="39"/>
      <c r="C22" s="39"/>
      <c r="D22" s="39"/>
      <c r="E22" s="39"/>
      <c r="F22" s="39"/>
      <c r="G22" s="40"/>
    </row>
    <row r="23" spans="1:11" s="7" customFormat="1" ht="58.5" customHeight="1">
      <c r="A23" s="39" t="s">
        <v>7</v>
      </c>
      <c r="B23" s="39"/>
      <c r="C23" s="39"/>
      <c r="D23" s="39"/>
      <c r="E23" s="39"/>
      <c r="F23" s="39"/>
      <c r="G23" s="39"/>
    </row>
    <row r="24" spans="1:11" s="7" customFormat="1" ht="34.5" customHeight="1">
      <c r="A24" s="41" t="s">
        <v>86</v>
      </c>
      <c r="B24" s="41"/>
      <c r="C24" s="41"/>
      <c r="D24" s="41"/>
      <c r="E24" s="41"/>
      <c r="F24" s="41"/>
      <c r="G24" s="41"/>
    </row>
    <row r="25" spans="1:11" ht="54" customHeight="1">
      <c r="A25" s="9" t="s">
        <v>31</v>
      </c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</row>
    <row r="26" spans="1:11" s="7" customFormat="1" ht="33.75" customHeight="1">
      <c r="A26" s="10" t="s">
        <v>8</v>
      </c>
      <c r="B26" s="9" t="s">
        <v>9</v>
      </c>
      <c r="C26" s="9">
        <v>1</v>
      </c>
      <c r="D26" s="9">
        <v>1</v>
      </c>
      <c r="E26" s="9">
        <f t="shared" ref="E26:E33" si="0">D26-C26</f>
        <v>0</v>
      </c>
      <c r="F26" s="9">
        <f>D26/C26*100</f>
        <v>100</v>
      </c>
      <c r="G26" s="9"/>
      <c r="H26" s="1"/>
    </row>
    <row r="27" spans="1:11" s="7" customFormat="1" ht="36" customHeight="1">
      <c r="A27" s="12" t="s">
        <v>85</v>
      </c>
      <c r="B27" s="9" t="s">
        <v>9</v>
      </c>
      <c r="C27" s="3">
        <v>1</v>
      </c>
      <c r="D27" s="3">
        <v>1</v>
      </c>
      <c r="E27" s="3">
        <f t="shared" si="0"/>
        <v>0</v>
      </c>
      <c r="F27" s="3">
        <f>D27/C27*100</f>
        <v>100</v>
      </c>
      <c r="G27" s="3"/>
    </row>
    <row r="28" spans="1:11" ht="42.75" customHeight="1">
      <c r="A28" s="8" t="s">
        <v>10</v>
      </c>
      <c r="B28" s="9" t="s">
        <v>11</v>
      </c>
      <c r="C28" s="9">
        <f>C29</f>
        <v>6</v>
      </c>
      <c r="D28" s="9">
        <f>D29</f>
        <v>6</v>
      </c>
      <c r="E28" s="9">
        <f t="shared" si="0"/>
        <v>0</v>
      </c>
      <c r="F28" s="9">
        <f>D28/C28*100</f>
        <v>100</v>
      </c>
      <c r="G28" s="9"/>
    </row>
    <row r="29" spans="1:11" ht="38.25">
      <c r="A29" s="12" t="s">
        <v>85</v>
      </c>
      <c r="B29" s="3" t="s">
        <v>11</v>
      </c>
      <c r="C29" s="3">
        <v>6</v>
      </c>
      <c r="D29" s="3">
        <v>6</v>
      </c>
      <c r="E29" s="3">
        <f t="shared" si="0"/>
        <v>0</v>
      </c>
      <c r="F29" s="3">
        <f>D29/C29*100</f>
        <v>100</v>
      </c>
      <c r="G29" s="3"/>
    </row>
    <row r="30" spans="1:11" ht="27.75" customHeight="1">
      <c r="A30" s="8" t="s">
        <v>12</v>
      </c>
      <c r="B30" s="9" t="s">
        <v>9</v>
      </c>
      <c r="C30" s="9">
        <v>1</v>
      </c>
      <c r="D30" s="9">
        <v>1</v>
      </c>
      <c r="E30" s="9">
        <f t="shared" si="0"/>
        <v>0</v>
      </c>
      <c r="F30" s="9">
        <v>0</v>
      </c>
      <c r="G30" s="9"/>
    </row>
    <row r="31" spans="1:11" ht="38.25">
      <c r="A31" s="12" t="s">
        <v>85</v>
      </c>
      <c r="B31" s="3" t="s">
        <v>9</v>
      </c>
      <c r="C31" s="3">
        <v>1</v>
      </c>
      <c r="D31" s="3">
        <v>1</v>
      </c>
      <c r="E31" s="3">
        <f t="shared" si="0"/>
        <v>0</v>
      </c>
      <c r="F31" s="3">
        <v>0</v>
      </c>
      <c r="G31" s="3"/>
    </row>
    <row r="32" spans="1:11" ht="51.75" customHeight="1">
      <c r="A32" s="8" t="s">
        <v>32</v>
      </c>
      <c r="B32" s="3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K32" s="1" t="s">
        <v>14</v>
      </c>
    </row>
    <row r="33" spans="1:7" ht="38.25" customHeight="1">
      <c r="A33" s="12" t="s">
        <v>85</v>
      </c>
      <c r="B33" s="3" t="s">
        <v>6</v>
      </c>
      <c r="C33" s="14">
        <v>414730</v>
      </c>
      <c r="D33" s="14">
        <v>414730</v>
      </c>
      <c r="E33" s="14">
        <f t="shared" si="0"/>
        <v>0</v>
      </c>
      <c r="F33" s="14">
        <f>D33/C33*100</f>
        <v>100</v>
      </c>
      <c r="G33" s="9"/>
    </row>
    <row r="34" spans="1:7" ht="39" customHeight="1">
      <c r="A34" s="8" t="s">
        <v>13</v>
      </c>
      <c r="B34" s="9" t="s">
        <v>6</v>
      </c>
      <c r="C34" s="13">
        <f>C33</f>
        <v>414730</v>
      </c>
      <c r="D34" s="13">
        <f t="shared" ref="D34:F34" si="1">D33</f>
        <v>414730</v>
      </c>
      <c r="E34" s="13">
        <f t="shared" si="1"/>
        <v>0</v>
      </c>
      <c r="F34" s="13">
        <f t="shared" si="1"/>
        <v>100</v>
      </c>
      <c r="G34" s="9"/>
    </row>
    <row r="35" spans="1:7" ht="18.75" customHeight="1"/>
    <row r="36" spans="1:7" ht="18" customHeight="1">
      <c r="A36" s="35" t="s">
        <v>93</v>
      </c>
      <c r="B36" s="35"/>
      <c r="C36" s="35"/>
      <c r="D36" s="35"/>
      <c r="E36" s="35"/>
      <c r="F36" s="15"/>
      <c r="G36" s="15" t="s">
        <v>92</v>
      </c>
    </row>
    <row r="39" spans="1:7">
      <c r="A39" s="35" t="s">
        <v>94</v>
      </c>
      <c r="B39" s="35"/>
      <c r="C39" s="35"/>
      <c r="D39" s="35"/>
      <c r="E39" s="35"/>
      <c r="F39" s="35"/>
      <c r="G39" s="15" t="s">
        <v>95</v>
      </c>
    </row>
    <row r="40" spans="1:7">
      <c r="A40" s="16"/>
      <c r="B40" s="16"/>
      <c r="C40" s="16"/>
      <c r="D40" s="16"/>
      <c r="E40" s="16"/>
      <c r="F40" s="16"/>
      <c r="G40" s="16"/>
    </row>
    <row r="52" spans="1:1" ht="103.5" customHeight="1"/>
    <row r="53" spans="1:1">
      <c r="A53" s="17"/>
    </row>
    <row r="54" spans="1:1">
      <c r="A54" s="17"/>
    </row>
  </sheetData>
  <mergeCells count="8">
    <mergeCell ref="A36:E36"/>
    <mergeCell ref="A39:F39"/>
    <mergeCell ref="A8:G8"/>
    <mergeCell ref="B15:G15"/>
    <mergeCell ref="A22:G22"/>
    <mergeCell ref="A23:G23"/>
    <mergeCell ref="A24:G24"/>
    <mergeCell ref="B21:G21"/>
  </mergeCells>
  <pageMargins left="0.19685039370078741" right="0.19685039370078741" top="0.39370078740157483" bottom="0.3937007874015748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topLeftCell="A22" zoomScale="85" zoomScaleNormal="100" zoomScaleSheetLayoutView="85" workbookViewId="0">
      <selection activeCell="C28" sqref="C28:D28"/>
    </sheetView>
  </sheetViews>
  <sheetFormatPr defaultColWidth="8.85546875" defaultRowHeight="12.75"/>
  <cols>
    <col min="1" max="1" width="28.42578125" style="1" customWidth="1"/>
    <col min="2" max="2" width="10.5703125" style="1" customWidth="1"/>
    <col min="3" max="3" width="20.85546875" style="1" customWidth="1"/>
    <col min="4" max="4" width="16.7109375" style="1" customWidth="1"/>
    <col min="5" max="5" width="18" style="1" customWidth="1"/>
    <col min="6" max="6" width="22.7109375" style="1" customWidth="1"/>
    <col min="7" max="7" width="35" style="1" customWidth="1"/>
    <col min="8" max="16384" width="8.85546875" style="1"/>
  </cols>
  <sheetData>
    <row r="1" spans="1:7">
      <c r="G1" s="2" t="s">
        <v>43</v>
      </c>
    </row>
    <row r="2" spans="1:7">
      <c r="G2" s="2" t="s">
        <v>48</v>
      </c>
    </row>
    <row r="3" spans="1:7">
      <c r="G3" s="2" t="s">
        <v>44</v>
      </c>
    </row>
    <row r="4" spans="1:7">
      <c r="G4" s="2" t="s">
        <v>45</v>
      </c>
    </row>
    <row r="5" spans="1:7">
      <c r="G5" s="2" t="s">
        <v>46</v>
      </c>
    </row>
    <row r="6" spans="1:7">
      <c r="G6" s="2" t="s">
        <v>47</v>
      </c>
    </row>
    <row r="7" spans="1:7">
      <c r="G7" s="2" t="s">
        <v>49</v>
      </c>
    </row>
    <row r="8" spans="1:7" ht="41.45" customHeight="1">
      <c r="A8" s="36" t="s">
        <v>61</v>
      </c>
      <c r="B8" s="36"/>
      <c r="C8" s="36"/>
      <c r="D8" s="36"/>
      <c r="E8" s="36"/>
      <c r="F8" s="36"/>
      <c r="G8" s="36"/>
    </row>
    <row r="9" spans="1:7" customFormat="1" ht="15.75">
      <c r="A9" s="18"/>
      <c r="B9" s="19" t="s">
        <v>50</v>
      </c>
      <c r="C9" s="19"/>
      <c r="D9" s="20" t="s">
        <v>51</v>
      </c>
      <c r="E9" s="19"/>
    </row>
    <row r="10" spans="1:7" customFormat="1" ht="15" customHeight="1">
      <c r="A10" s="18"/>
      <c r="B10" s="19" t="s">
        <v>18</v>
      </c>
      <c r="C10" s="19"/>
      <c r="D10" s="20" t="s">
        <v>60</v>
      </c>
      <c r="E10" s="19"/>
    </row>
    <row r="11" spans="1:7" customFormat="1" ht="15.75">
      <c r="A11" s="18"/>
      <c r="B11" s="19" t="s">
        <v>52</v>
      </c>
      <c r="C11" s="19"/>
      <c r="D11" s="20" t="s">
        <v>53</v>
      </c>
      <c r="E11" s="19"/>
    </row>
    <row r="12" spans="1:7" customFormat="1" ht="15.75">
      <c r="A12" s="18"/>
      <c r="B12" s="19" t="s">
        <v>55</v>
      </c>
      <c r="C12" s="19"/>
      <c r="D12" s="20" t="s">
        <v>54</v>
      </c>
      <c r="E12" s="19"/>
    </row>
    <row r="13" spans="1:7" customFormat="1" ht="15.75">
      <c r="A13" s="18"/>
      <c r="B13" s="19" t="s">
        <v>56</v>
      </c>
      <c r="C13" s="19"/>
      <c r="D13" s="20" t="s">
        <v>57</v>
      </c>
      <c r="E13" s="19"/>
    </row>
    <row r="14" spans="1:7" customFormat="1" ht="15.75">
      <c r="A14" s="18"/>
      <c r="B14" s="19" t="s">
        <v>58</v>
      </c>
      <c r="C14" s="19"/>
      <c r="D14" s="20" t="s">
        <v>59</v>
      </c>
      <c r="E14" s="19"/>
    </row>
    <row r="15" spans="1:7" ht="141.75" customHeight="1">
      <c r="B15" s="37" t="s">
        <v>81</v>
      </c>
      <c r="C15" s="37"/>
      <c r="D15" s="37"/>
      <c r="E15" s="37"/>
      <c r="F15" s="37"/>
      <c r="G15" s="37"/>
    </row>
    <row r="17" spans="1:11" ht="56.25" customHeight="1">
      <c r="A17" s="3" t="s">
        <v>62</v>
      </c>
      <c r="B17" s="3" t="s">
        <v>63</v>
      </c>
      <c r="C17" s="3" t="s">
        <v>64</v>
      </c>
      <c r="D17" s="3" t="s">
        <v>2</v>
      </c>
      <c r="E17" s="3" t="s">
        <v>65</v>
      </c>
      <c r="F17" s="3" t="s">
        <v>66</v>
      </c>
      <c r="G17" s="3" t="s">
        <v>67</v>
      </c>
    </row>
    <row r="18" spans="1:11" s="5" customFormat="1" ht="18.7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8</v>
      </c>
      <c r="G18" s="4">
        <v>9</v>
      </c>
    </row>
    <row r="19" spans="1:11" s="5" customFormat="1" ht="35.25" customHeight="1">
      <c r="A19" s="26" t="s">
        <v>68</v>
      </c>
      <c r="B19" s="28" t="s">
        <v>69</v>
      </c>
      <c r="C19" s="27">
        <v>414730</v>
      </c>
      <c r="D19" s="27">
        <v>414730</v>
      </c>
      <c r="E19" s="27">
        <f>D19-C19</f>
        <v>0</v>
      </c>
      <c r="F19" s="25">
        <f>D19/C19*100</f>
        <v>100</v>
      </c>
      <c r="G19" s="25"/>
    </row>
    <row r="20" spans="1:11" s="6" customFormat="1" ht="36.75" customHeight="1">
      <c r="A20" s="22" t="s">
        <v>70</v>
      </c>
      <c r="B20" s="29" t="s">
        <v>69</v>
      </c>
      <c r="C20" s="24">
        <f>C19</f>
        <v>414730</v>
      </c>
      <c r="D20" s="24">
        <f>D19</f>
        <v>414730</v>
      </c>
      <c r="E20" s="21">
        <f>D20-C20</f>
        <v>0</v>
      </c>
      <c r="F20" s="21">
        <f>D20/C20*100</f>
        <v>100</v>
      </c>
      <c r="G20" s="21"/>
    </row>
    <row r="21" spans="1:11" s="6" customFormat="1" ht="36.75" customHeight="1">
      <c r="A21" s="22" t="s">
        <v>71</v>
      </c>
      <c r="B21" s="42" t="s">
        <v>82</v>
      </c>
      <c r="C21" s="43"/>
      <c r="D21" s="43"/>
      <c r="E21" s="43"/>
      <c r="F21" s="43"/>
      <c r="G21" s="44"/>
    </row>
    <row r="22" spans="1:11" s="7" customFormat="1" ht="23.25" customHeight="1">
      <c r="A22" s="38" t="s">
        <v>72</v>
      </c>
      <c r="B22" s="39"/>
      <c r="C22" s="39"/>
      <c r="D22" s="39"/>
      <c r="E22" s="39"/>
      <c r="F22" s="39"/>
      <c r="G22" s="40"/>
    </row>
    <row r="23" spans="1:11" s="7" customFormat="1" ht="58.5" customHeight="1">
      <c r="A23" s="39" t="s">
        <v>80</v>
      </c>
      <c r="B23" s="39"/>
      <c r="C23" s="39"/>
      <c r="D23" s="39"/>
      <c r="E23" s="39"/>
      <c r="F23" s="39"/>
      <c r="G23" s="39"/>
    </row>
    <row r="24" spans="1:11" s="7" customFormat="1" ht="34.5" customHeight="1">
      <c r="A24" s="41" t="s">
        <v>83</v>
      </c>
      <c r="B24" s="41"/>
      <c r="C24" s="41"/>
      <c r="D24" s="41"/>
      <c r="E24" s="41"/>
      <c r="F24" s="41"/>
      <c r="G24" s="41"/>
    </row>
    <row r="25" spans="1:11" ht="54" customHeight="1">
      <c r="A25" s="3" t="s">
        <v>73</v>
      </c>
      <c r="B25" s="3" t="s">
        <v>63</v>
      </c>
      <c r="C25" s="3" t="s">
        <v>64</v>
      </c>
      <c r="D25" s="3" t="s">
        <v>2</v>
      </c>
      <c r="E25" s="3" t="s">
        <v>65</v>
      </c>
      <c r="F25" s="3" t="s">
        <v>66</v>
      </c>
      <c r="G25" s="3" t="s">
        <v>67</v>
      </c>
    </row>
    <row r="26" spans="1:11" s="7" customFormat="1" ht="33.75" customHeight="1">
      <c r="A26" s="10" t="s">
        <v>74</v>
      </c>
      <c r="B26" s="30" t="s">
        <v>75</v>
      </c>
      <c r="C26" s="9">
        <v>1</v>
      </c>
      <c r="D26" s="9">
        <v>1</v>
      </c>
      <c r="E26" s="9">
        <f t="shared" ref="E26:E33" si="0">D26-C26</f>
        <v>0</v>
      </c>
      <c r="F26" s="9">
        <f>D26/C26*100</f>
        <v>100</v>
      </c>
      <c r="G26" s="9"/>
      <c r="H26" s="1"/>
    </row>
    <row r="27" spans="1:11" s="7" customFormat="1" ht="51">
      <c r="A27" s="11" t="s">
        <v>84</v>
      </c>
      <c r="B27" s="33" t="s">
        <v>75</v>
      </c>
      <c r="C27" s="3">
        <v>1</v>
      </c>
      <c r="D27" s="3">
        <v>1</v>
      </c>
      <c r="E27" s="3">
        <f t="shared" si="0"/>
        <v>0</v>
      </c>
      <c r="F27" s="3">
        <f>D27/C27*100</f>
        <v>100</v>
      </c>
      <c r="G27" s="3"/>
    </row>
    <row r="28" spans="1:11" ht="42.75" customHeight="1">
      <c r="A28" s="8" t="s">
        <v>77</v>
      </c>
      <c r="B28" s="31" t="s">
        <v>76</v>
      </c>
      <c r="C28" s="9">
        <f>C29</f>
        <v>6</v>
      </c>
      <c r="D28" s="9">
        <f>D29</f>
        <v>6</v>
      </c>
      <c r="E28" s="9">
        <f t="shared" si="0"/>
        <v>0</v>
      </c>
      <c r="F28" s="9">
        <f>D28/C28*100</f>
        <v>100</v>
      </c>
      <c r="G28" s="9"/>
    </row>
    <row r="29" spans="1:11" ht="51">
      <c r="A29" s="11" t="s">
        <v>84</v>
      </c>
      <c r="B29" s="32" t="s">
        <v>76</v>
      </c>
      <c r="C29" s="3">
        <v>6</v>
      </c>
      <c r="D29" s="3">
        <v>6</v>
      </c>
      <c r="E29" s="3">
        <f t="shared" si="0"/>
        <v>0</v>
      </c>
      <c r="F29" s="3">
        <f>D29/C29*100</f>
        <v>100</v>
      </c>
      <c r="G29" s="3"/>
    </row>
    <row r="30" spans="1:11" ht="27.75" customHeight="1">
      <c r="A30" s="34" t="s">
        <v>78</v>
      </c>
      <c r="B30" s="30" t="s">
        <v>75</v>
      </c>
      <c r="C30" s="9">
        <v>1</v>
      </c>
      <c r="D30" s="9">
        <v>1</v>
      </c>
      <c r="E30" s="9">
        <f t="shared" si="0"/>
        <v>0</v>
      </c>
      <c r="F30" s="9">
        <v>0</v>
      </c>
      <c r="G30" s="9"/>
    </row>
    <row r="31" spans="1:11" ht="51">
      <c r="A31" s="11" t="s">
        <v>84</v>
      </c>
      <c r="B31" s="33" t="s">
        <v>75</v>
      </c>
      <c r="C31" s="3">
        <v>1</v>
      </c>
      <c r="D31" s="3">
        <v>1</v>
      </c>
      <c r="E31" s="3">
        <f t="shared" si="0"/>
        <v>0</v>
      </c>
      <c r="F31" s="3">
        <v>0</v>
      </c>
      <c r="G31" s="3"/>
    </row>
    <row r="32" spans="1:11" ht="51.75" customHeight="1">
      <c r="A32" s="8" t="s">
        <v>62</v>
      </c>
      <c r="B32" s="3" t="s">
        <v>63</v>
      </c>
      <c r="C32" s="3" t="s">
        <v>64</v>
      </c>
      <c r="D32" s="3" t="s">
        <v>2</v>
      </c>
      <c r="E32" s="3" t="s">
        <v>65</v>
      </c>
      <c r="F32" s="3" t="s">
        <v>66</v>
      </c>
      <c r="G32" s="3" t="s">
        <v>67</v>
      </c>
      <c r="K32" s="1" t="s">
        <v>14</v>
      </c>
    </row>
    <row r="33" spans="1:7" ht="51">
      <c r="A33" s="11" t="s">
        <v>84</v>
      </c>
      <c r="B33" s="28" t="s">
        <v>69</v>
      </c>
      <c r="C33" s="14">
        <v>414730</v>
      </c>
      <c r="D33" s="14">
        <v>414730</v>
      </c>
      <c r="E33" s="14">
        <f t="shared" si="0"/>
        <v>0</v>
      </c>
      <c r="F33" s="14">
        <f>D33/C33*100</f>
        <v>100</v>
      </c>
      <c r="G33" s="9"/>
    </row>
    <row r="34" spans="1:7" ht="39" customHeight="1">
      <c r="A34" s="8" t="s">
        <v>70</v>
      </c>
      <c r="B34" s="29" t="s">
        <v>69</v>
      </c>
      <c r="C34" s="13">
        <f>C33</f>
        <v>414730</v>
      </c>
      <c r="D34" s="13">
        <f t="shared" ref="D34:F34" si="1">D33</f>
        <v>414730</v>
      </c>
      <c r="E34" s="13">
        <f t="shared" si="1"/>
        <v>0</v>
      </c>
      <c r="F34" s="13">
        <f t="shared" si="1"/>
        <v>100</v>
      </c>
      <c r="G34" s="9"/>
    </row>
    <row r="35" spans="1:7" ht="18.75" customHeight="1"/>
    <row r="36" spans="1:7" ht="18" customHeight="1">
      <c r="A36" s="35" t="s">
        <v>91</v>
      </c>
      <c r="B36" s="35"/>
      <c r="C36" s="35"/>
      <c r="D36" s="35"/>
      <c r="E36" s="35"/>
      <c r="F36" s="15"/>
      <c r="G36" s="15" t="s">
        <v>92</v>
      </c>
    </row>
    <row r="39" spans="1:7">
      <c r="A39" s="35" t="s">
        <v>89</v>
      </c>
      <c r="B39" s="35"/>
      <c r="C39" s="35"/>
      <c r="D39" s="35"/>
      <c r="E39" s="35"/>
      <c r="F39" s="35"/>
      <c r="G39" s="15" t="s">
        <v>90</v>
      </c>
    </row>
    <row r="41" spans="1:7">
      <c r="A41" s="35" t="s">
        <v>79</v>
      </c>
      <c r="B41" s="35"/>
      <c r="C41" s="35"/>
      <c r="D41" s="35"/>
      <c r="E41" s="35"/>
      <c r="F41" s="35"/>
      <c r="G41" s="15" t="s">
        <v>42</v>
      </c>
    </row>
    <row r="42" spans="1:7">
      <c r="A42" s="16"/>
      <c r="B42" s="16"/>
      <c r="C42" s="16"/>
      <c r="D42" s="16"/>
      <c r="E42" s="16"/>
      <c r="F42" s="16"/>
      <c r="G42" s="16"/>
    </row>
    <row r="54" spans="1:1" ht="103.5" customHeight="1"/>
    <row r="55" spans="1:1">
      <c r="A55" s="17"/>
    </row>
    <row r="56" spans="1:1">
      <c r="A56" s="17"/>
    </row>
  </sheetData>
  <mergeCells count="9">
    <mergeCell ref="A36:E36"/>
    <mergeCell ref="A41:F41"/>
    <mergeCell ref="A8:G8"/>
    <mergeCell ref="B15:G15"/>
    <mergeCell ref="B21:G21"/>
    <mergeCell ref="A22:G22"/>
    <mergeCell ref="A23:G23"/>
    <mergeCell ref="A24:G24"/>
    <mergeCell ref="A39:F39"/>
  </mergeCells>
  <pageMargins left="0.19685039370078741" right="0.19685039370078741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229-рус</vt:lpstr>
      <vt:lpstr>229-каз</vt:lpstr>
      <vt:lpstr>'229-каз'!Область_печати</vt:lpstr>
      <vt:lpstr>'229-рус'!Область_печати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Комп1</dc:creator>
  <cp:lastModifiedBy>Energetika20</cp:lastModifiedBy>
  <cp:lastPrinted>2020-02-12T11:24:48Z</cp:lastPrinted>
  <dcterms:created xsi:type="dcterms:W3CDTF">2019-01-28T05:00:01Z</dcterms:created>
  <dcterms:modified xsi:type="dcterms:W3CDTF">2020-02-12T11:24:50Z</dcterms:modified>
</cp:coreProperties>
</file>