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290" windowHeight="9375"/>
  </bookViews>
  <sheets>
    <sheet name="026" sheetId="11" r:id="rId1"/>
    <sheet name="027" sheetId="13" r:id="rId2"/>
    <sheet name="103" sheetId="14" r:id="rId3"/>
    <sheet name="096" sheetId="12" r:id="rId4"/>
    <sheet name="ОИБ по расходам ВКР" sheetId="2" state="hidden" r:id="rId5"/>
    <sheet name="ОИБ по расходам ВКР (2)" sheetId="3" state="hidden" r:id="rId6"/>
    <sheet name="2016-331" sheetId="6" state="hidden" r:id="rId7"/>
  </sheets>
  <definedNames>
    <definedName name="_xlnm.Print_Titles" localSheetId="6">'2016-331'!$7:$9</definedName>
    <definedName name="_xlnm.Print_Area" localSheetId="0">'026'!$A$1:$G$65</definedName>
  </definedNames>
  <calcPr calcId="162913"/>
</workbook>
</file>

<file path=xl/calcChain.xml><?xml version="1.0" encoding="utf-8"?>
<calcChain xmlns="http://schemas.openxmlformats.org/spreadsheetml/2006/main">
  <c r="F57" i="11" l="1"/>
  <c r="F28" i="11"/>
  <c r="F54" i="12" l="1"/>
  <c r="E54" i="12"/>
  <c r="D55" i="12"/>
  <c r="C55" i="12"/>
  <c r="F52" i="14"/>
  <c r="E52" i="14"/>
  <c r="D53" i="14"/>
  <c r="C53" i="14"/>
  <c r="F56" i="13"/>
  <c r="E56" i="13"/>
  <c r="F53" i="13"/>
  <c r="E53" i="13"/>
  <c r="D54" i="13"/>
  <c r="E54" i="13" s="1"/>
  <c r="C54" i="13"/>
  <c r="D58" i="11"/>
  <c r="E58" i="11" s="1"/>
  <c r="C58" i="11"/>
  <c r="E57" i="11"/>
  <c r="F58" i="11" l="1"/>
  <c r="F55" i="12"/>
  <c r="E55" i="12"/>
  <c r="F53" i="14"/>
  <c r="E53" i="14"/>
  <c r="F54" i="13"/>
  <c r="F27" i="12"/>
  <c r="E27" i="12"/>
  <c r="F26" i="12"/>
  <c r="E26" i="12"/>
  <c r="E24" i="12"/>
  <c r="F27" i="14"/>
  <c r="F26" i="14"/>
  <c r="E26" i="14"/>
  <c r="F26" i="13"/>
  <c r="E26" i="13"/>
  <c r="F24" i="13"/>
  <c r="E24" i="13"/>
  <c r="D29" i="11"/>
  <c r="C29" i="11"/>
  <c r="E28" i="11"/>
  <c r="E29" i="11" l="1"/>
  <c r="F29" i="11"/>
  <c r="G36" i="6" l="1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</calcChain>
</file>

<file path=xl/sharedStrings.xml><?xml version="1.0" encoding="utf-8"?>
<sst xmlns="http://schemas.openxmlformats.org/spreadsheetml/2006/main" count="619" uniqueCount="308">
  <si>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</si>
  <si>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</si>
  <si>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</si>
  <si>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</si>
  <si>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</si>
  <si>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</si>
  <si>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</si>
  <si>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</si>
  <si>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</si>
  <si>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</si>
  <si>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</si>
  <si>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</si>
  <si>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</si>
  <si>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</si>
  <si>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</si>
  <si>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</si>
  <si>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</si>
  <si>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</si>
  <si>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</si>
  <si>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</si>
  <si>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</si>
  <si>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</si>
  <si>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</si>
  <si>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</si>
  <si>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</si>
  <si>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</si>
  <si>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</si>
  <si>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</si>
  <si>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</si>
  <si>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</si>
  <si>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</si>
  <si>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</si>
  <si>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</si>
  <si>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</si>
  <si>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</si>
  <si>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</si>
  <si>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</si>
  <si>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</si>
  <si>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</si>
  <si>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</si>
  <si>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</si>
  <si>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</si>
  <si>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</si>
  <si>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</si>
  <si>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</si>
  <si>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</si>
  <si>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</si>
  <si>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</si>
  <si>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</si>
  <si>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</si>
  <si>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</si>
  <si>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</si>
  <si>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</si>
  <si>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</si>
  <si>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</si>
  <si>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</si>
  <si>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</si>
  <si>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</si>
  <si>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</si>
  <si>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</si>
  <si>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</si>
  <si>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</si>
  <si>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</si>
  <si>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</si>
  <si>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</si>
  <si>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</si>
  <si>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</si>
  <si>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</si>
  <si>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</si>
  <si>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</si>
  <si>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</si>
  <si>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</si>
  <si>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</si>
  <si>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</si>
  <si>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</si>
  <si>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</si>
  <si>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</si>
  <si>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</si>
  <si>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</si>
  <si>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</si>
  <si>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</si>
  <si>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</si>
  <si>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</si>
  <si>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</si>
  <si>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</si>
  <si>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</si>
  <si>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</si>
  <si>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</si>
  <si>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</si>
  <si>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</si>
  <si>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</si>
  <si>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</si>
  <si>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</si>
  <si>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</si>
  <si>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</si>
  <si>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</si>
  <si>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</si>
  <si>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</si>
  <si>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</si>
  <si>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</si>
  <si>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</si>
  <si>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</si>
  <si>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</si>
  <si>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</si>
  <si>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</si>
  <si>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</si>
  <si>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</si>
  <si>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</si>
  <si>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</si>
  <si>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</si>
  <si>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</si>
  <si>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</si>
  <si>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</si>
  <si>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</si>
  <si>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</si>
  <si>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</si>
  <si>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</si>
  <si>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</si>
  <si>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</si>
  <si>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</si>
  <si>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</si>
  <si>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</si>
  <si>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</si>
  <si>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</si>
  <si>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</si>
  <si>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</si>
  <si>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</si>
  <si>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</si>
  <si>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</si>
  <si>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</si>
  <si>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</si>
  <si>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</si>
  <si>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</si>
  <si>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</si>
  <si>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</si>
  <si>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</si>
  <si>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</si>
  <si>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</si>
  <si>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</si>
  <si>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</si>
  <si>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</si>
  <si>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</si>
  <si>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</si>
  <si>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</si>
  <si>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</si>
  <si>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</si>
  <si>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</si>
  <si>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</si>
  <si>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</si>
  <si>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</si>
  <si>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</si>
  <si>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</si>
  <si>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</si>
  <si>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</si>
  <si>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</si>
  <si>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</si>
  <si>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</si>
  <si>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</si>
  <si>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</si>
  <si>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</si>
  <si>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</si>
  <si>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</si>
  <si>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</si>
  <si>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</si>
  <si>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</si>
  <si>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</si>
  <si>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</si>
  <si>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</si>
  <si>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</si>
  <si>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</si>
  <si>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</si>
  <si>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</si>
  <si>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</si>
  <si>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</si>
  <si>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</si>
  <si>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</si>
  <si>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</si>
  <si>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</si>
  <si>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</si>
  <si>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</si>
  <si>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</si>
  <si>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</si>
  <si>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</si>
  <si>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</si>
  <si>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</si>
  <si>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</si>
  <si>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</si>
  <si>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</si>
  <si>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</si>
  <si>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</si>
  <si>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</si>
  <si>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</si>
  <si>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</si>
  <si>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</si>
  <si>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</si>
  <si>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</si>
  <si>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</si>
  <si>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</si>
  <si>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</si>
  <si>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</si>
  <si>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</si>
  <si>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</si>
  <si>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</si>
  <si>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</si>
  <si>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</si>
  <si>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</si>
  <si>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</si>
  <si>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</si>
  <si>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Единица измерения</t>
  </si>
  <si>
    <t xml:space="preserve">План </t>
  </si>
  <si>
    <t>Конечный результат бюджетной программы</t>
  </si>
  <si>
    <t>ед.</t>
  </si>
  <si>
    <t>Приложение 21</t>
  </si>
  <si>
    <t>Индекс: форма 4-РБП</t>
  </si>
  <si>
    <t>Круг предоставляющих лиц:</t>
  </si>
  <si>
    <t>Администраторы бюджетных программ</t>
  </si>
  <si>
    <t>Куда предоставляется: уполномоченному органу по исполнению бюджета</t>
  </si>
  <si>
    <t>Периодичность: годовая</t>
  </si>
  <si>
    <t xml:space="preserve">Вид бюджетной программы: </t>
  </si>
  <si>
    <t>Причины недостижения или перевыполнения  результатов и неосвоения средств бюджетной программы</t>
  </si>
  <si>
    <t>тысяч тенге</t>
  </si>
  <si>
    <r>
      <t xml:space="preserve">текущая или развития   </t>
    </r>
    <r>
      <rPr>
        <u/>
        <sz val="11"/>
        <rFont val="Times New Roman"/>
        <family val="1"/>
        <charset val="204"/>
      </rPr>
      <t>текущая</t>
    </r>
  </si>
  <si>
    <t>Показатели прямого результата :</t>
  </si>
  <si>
    <t>Причины недостижения или перевыполнения  результатов и неосвоения средств бюджетной программы/подпрограммы</t>
  </si>
  <si>
    <t>Расходы по бюджетной подпрограмме</t>
  </si>
  <si>
    <t>Причины недостижения или перевыполнения  результатов и неосвоения средств бюджетной подпрограммы</t>
  </si>
  <si>
    <t>Итого расходы по бюджетной подпрограмме</t>
  </si>
  <si>
    <r>
      <t xml:space="preserve">в зависимости от содержания    </t>
    </r>
    <r>
      <rPr>
        <u/>
        <sz val="1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</si>
  <si>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t>Итого расходы по бюджетной программе</t>
  </si>
  <si>
    <t>Расходы по бюджетной программе</t>
  </si>
  <si>
    <t xml:space="preserve">к Инструкции по проведению </t>
  </si>
  <si>
    <t>бюджетного мониторинга</t>
  </si>
  <si>
    <t>Отклонение
(графа 4 - графа 3)</t>
  </si>
  <si>
    <t>Отклонение
(графа 4 - 
графа 3)</t>
  </si>
  <si>
    <r>
      <t xml:space="preserve">Процент выполнения показателей
</t>
    </r>
    <r>
      <rPr>
        <b/>
        <sz val="9"/>
        <rFont val="Times New Roman"/>
        <family val="1"/>
        <charset val="204"/>
      </rPr>
      <t>(графа 4 / графа 3х100)</t>
    </r>
  </si>
  <si>
    <t>Срок представления:</t>
  </si>
  <si>
    <t xml:space="preserve">Вид бюджетной подпрограммы: </t>
  </si>
  <si>
    <t xml:space="preserve"> - до 15 февраля года, следующего за отчетным финансовым годом.</t>
  </si>
  <si>
    <r>
      <t xml:space="preserve">Отчет о реализации бюджетных программ (подпрограмм) </t>
    </r>
    <r>
      <rPr>
        <b/>
        <u/>
        <sz val="14"/>
        <rFont val="Times New Roman"/>
        <family val="1"/>
        <charset val="204"/>
      </rPr>
      <t>за 2019 финансовый год</t>
    </r>
  </si>
  <si>
    <r>
      <t xml:space="preserve">Код и наименование администратора бюджетной программы  </t>
    </r>
    <r>
      <rPr>
        <b/>
        <u/>
        <sz val="11"/>
        <rFont val="Times New Roman"/>
        <family val="1"/>
        <charset val="204"/>
      </rPr>
      <t>279 ГУ Управление энергетики и жилищно-коммунального хозяйства Алматинской области</t>
    </r>
  </si>
  <si>
    <r>
      <t xml:space="preserve">Код и наименование бюджетной программы </t>
    </r>
    <r>
      <rPr>
        <b/>
        <u/>
        <sz val="11"/>
        <rFont val="Times New Roman"/>
        <family val="1"/>
        <charset val="204"/>
      </rPr>
      <t xml:space="preserve"> 026 "Проведение энергетического аудита многоквартирных жилых домов" </t>
    </r>
  </si>
  <si>
    <r>
      <t xml:space="preserve">текущая или развития    </t>
    </r>
    <r>
      <rPr>
        <b/>
        <sz val="11"/>
        <rFont val="Times New Roman"/>
        <family val="1"/>
        <charset val="204"/>
      </rPr>
      <t xml:space="preserve">   Текущая</t>
    </r>
  </si>
  <si>
    <r>
      <t xml:space="preserve">в зависимости от способа реализации     </t>
    </r>
    <r>
      <rPr>
        <b/>
        <u/>
        <sz val="11"/>
        <rFont val="Times New Roman"/>
        <family val="1"/>
        <charset val="204"/>
      </rPr>
      <t>индивидуальная</t>
    </r>
  </si>
  <si>
    <r>
      <t xml:space="preserve">в зависимости от содержания       </t>
    </r>
    <r>
      <rPr>
        <b/>
        <sz val="11"/>
        <rFont val="Times New Roman"/>
        <family val="1"/>
        <charset val="204"/>
      </rPr>
      <t>осущестление государственных функций, полномочий и оказание вытекающих государственных услуг</t>
    </r>
  </si>
  <si>
    <r>
      <t xml:space="preserve">в зависимости от уровня государственного управления   </t>
    </r>
    <r>
      <rPr>
        <b/>
        <u/>
        <sz val="11"/>
        <rFont val="Times New Roman"/>
        <family val="1"/>
        <charset val="204"/>
      </rPr>
      <t>областной</t>
    </r>
  </si>
  <si>
    <r>
      <t xml:space="preserve">Цель бюджетной программы  </t>
    </r>
    <r>
      <rPr>
        <u/>
        <sz val="11"/>
        <rFont val="Times New Roman"/>
        <family val="1"/>
        <charset val="204"/>
      </rPr>
      <t xml:space="preserve">Проведение энергетического аудита в многоквартирных жилых домах с целью оценки и анализа существующей ситуации по энергопотреблению, выявления потенциала энергосбережения и разработки мероприятий, направленных на эффективное использование энергии, и повышение энергетической эффективности зданий. </t>
    </r>
  </si>
  <si>
    <r>
      <t xml:space="preserve">Описание бюджетной программы  </t>
    </r>
    <r>
      <rPr>
        <u/>
        <sz val="11"/>
        <rFont val="Times New Roman"/>
        <family val="1"/>
        <charset val="204"/>
      </rPr>
      <t xml:space="preserve">Проведение энергетического аудита в многоквартирных жилых домах с целью оценки и анализа существующей ситуации по энергопотреблению. </t>
    </r>
  </si>
  <si>
    <t>Проведение энергетического аудита многоквартирных жилых домов</t>
  </si>
  <si>
    <t xml:space="preserve">Заключение по энергосбережению и повышению энергоэффективности (заключение энергоаудита). </t>
  </si>
  <si>
    <r>
      <t xml:space="preserve">Код и наименование бюджетной подпрограммы </t>
    </r>
    <r>
      <rPr>
        <b/>
        <u/>
        <sz val="11"/>
        <rFont val="Times New Roman"/>
        <family val="1"/>
        <charset val="204"/>
      </rPr>
      <t xml:space="preserve"> 027 "Развитие объектов охраны окружающей среды" </t>
    </r>
  </si>
  <si>
    <r>
      <t xml:space="preserve">текущая или развития   </t>
    </r>
    <r>
      <rPr>
        <u/>
        <sz val="11"/>
        <rFont val="Times New Roman"/>
        <family val="1"/>
        <charset val="204"/>
      </rPr>
      <t>развитие</t>
    </r>
  </si>
  <si>
    <t>Развитие объектов охраны окружающей среды</t>
  </si>
  <si>
    <r>
      <t xml:space="preserve">Код и наименование бюджетной подпрограммы </t>
    </r>
    <r>
      <rPr>
        <b/>
        <u/>
        <sz val="11"/>
        <rFont val="Times New Roman"/>
        <family val="1"/>
        <charset val="204"/>
      </rPr>
      <t xml:space="preserve"> 103 "Трансферты другим уровням государственного управления на проведение мероприятий за счет резерва местного исполнительного органа на неотложные затраты" </t>
    </r>
  </si>
  <si>
    <r>
      <t xml:space="preserve">Описание бюджетной подпрограммы   </t>
    </r>
    <r>
      <rPr>
        <u/>
        <sz val="11"/>
        <rFont val="Times New Roman"/>
        <family val="1"/>
        <charset val="204"/>
      </rPr>
      <t>Трансферты другим уровням государственного управления на проведение мероприятий за счет резерва местного исполнительного органа на неотложные затраты</t>
    </r>
  </si>
  <si>
    <t>Трансферты другим уровням государственного управления на проведение мероприятий за счет резерва местного исполнительного органа на неотложные затраты</t>
  </si>
  <si>
    <r>
      <t xml:space="preserve">Код и наименование бюджетной подпрограммы </t>
    </r>
    <r>
      <rPr>
        <b/>
        <u/>
        <sz val="11"/>
        <rFont val="Times New Roman"/>
        <family val="1"/>
        <charset val="204"/>
      </rPr>
      <t xml:space="preserve"> 096 "Выполнение государственных обязательств по проектам государственно-частного партнерства" </t>
    </r>
  </si>
  <si>
    <r>
      <t xml:space="preserve">текущая или развития  </t>
    </r>
    <r>
      <rPr>
        <b/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развитие</t>
    </r>
  </si>
  <si>
    <r>
      <t xml:space="preserve">Описание бюджетной подпрограммы   </t>
    </r>
    <r>
      <rPr>
        <u/>
        <sz val="11"/>
        <rFont val="Times New Roman"/>
        <family val="1"/>
        <charset val="204"/>
      </rPr>
      <t>Выполнение государственных обязательств по проектам государственно-частного партнерства</t>
    </r>
  </si>
  <si>
    <t>Выполнение государственных обязательств по проектам государственно-частного партнерства</t>
  </si>
  <si>
    <t>В связи с расторжением договора.</t>
  </si>
  <si>
    <t>кол-во</t>
  </si>
  <si>
    <t>Д.Искаков</t>
  </si>
  <si>
    <t>Руководитель отдела жилищно-коммунального хозяйства</t>
  </si>
  <si>
    <t>2019 қаржы жылындағы бюджеттік бағдарламаларды (кіші бағдарламаларды) іске асыру туралы есеп</t>
  </si>
  <si>
    <t>Индекс: 4-РБС нысаны</t>
  </si>
  <si>
    <t>Ұсынушы тұлғалар тобы:</t>
  </si>
  <si>
    <t>Бюджеттік бағдарламалардың әкімшілері</t>
  </si>
  <si>
    <t>Қайда ұсынылады: бюджетті атқару жөніндегі уәкілетті органға</t>
  </si>
  <si>
    <t>Тапсыру мерзімі:</t>
  </si>
  <si>
    <t>- есепті қаржы жылынан кейінгі жылдың 15 ақпанына дейін.</t>
  </si>
  <si>
    <t>мемлекеттік басқару деңгейіне байланысты облыстық</t>
  </si>
  <si>
    <t>мазмұнына байланысты мемлекеттік функцияларды, өкілеттіктерді жүзеге асыру және туындайтын мемлекеттік қызметтерді көрсету</t>
  </si>
  <si>
    <t>Бюджеттік бағдарламаның мақсаты энергия тұтыну бойынша қазіргі жағдайды бағалау және талдау, энергия үнемдеу әлеуетін анықтау және энергияны тиімді пайдалануға және ғимараттардың энергетикалық тиімділігін арттыруға бағытталған іс-шараларды әзірлеу мақсатында көп пәтерлі тұрғын үйлерде энергетикалық аудит жүргізу.</t>
  </si>
  <si>
    <t>Бюджеттік бағдарламаның сипаттамасы энергия тұтыну бойынша қазіргі жағдайды бағалау және талдау мақсатында көп пәтерлі тұрғын үйлерде энергетикалық аудит жүргізу.</t>
  </si>
  <si>
    <t>Бюджеттік бағдарлама бойынша шығыстар</t>
  </si>
  <si>
    <t>Өлшем бірлігі</t>
  </si>
  <si>
    <t>Ауытқу
(4-баған - 
3-баған)</t>
  </si>
  <si>
    <t>Көрсеткіштердің орындалу пайызы
(4 баған / 3х100 баған)</t>
  </si>
  <si>
    <t>Нәтижелерге қол жеткізбеу немесе асыра орындау және бюджеттік бағдарлама қаражатының игерілмеу себептері</t>
  </si>
  <si>
    <t>Көп пәтерлі тұрғын үйлерге энергетикалық аудит жүргізу</t>
  </si>
  <si>
    <t>мың теңге</t>
  </si>
  <si>
    <t>саны</t>
  </si>
  <si>
    <t>Энергия үнемдеу және энергия тиімділігін арттыру бойынша қорытынды (энергия аудитінің қорытындысы).</t>
  </si>
  <si>
    <t>Бюджеттік бағдарламаның соңғы нәтижесі</t>
  </si>
  <si>
    <t>Тұрғын үй-коммуналдық шаруашылық бөлімінің басшысы</t>
  </si>
  <si>
    <r>
      <t xml:space="preserve">Кезеңділігі: </t>
    </r>
    <r>
      <rPr>
        <b/>
        <sz val="10"/>
        <rFont val="Times New Roman"/>
        <family val="1"/>
        <charset val="204"/>
      </rPr>
      <t>жылдық</t>
    </r>
  </si>
  <si>
    <r>
      <t xml:space="preserve">Бюджеттік бағдарлама әкімшісінің коды және атауы </t>
    </r>
    <r>
      <rPr>
        <b/>
        <sz val="10"/>
        <rFont val="Times New Roman"/>
        <family val="1"/>
        <charset val="204"/>
      </rPr>
      <t>279 Алматы облысының энергетика және тұрғын үй-коммуналдық шаруашылық басқармасы ММ</t>
    </r>
  </si>
  <si>
    <r>
      <t>Бюджеттік бағдарламаның коды және атауы</t>
    </r>
    <r>
      <rPr>
        <b/>
        <sz val="10"/>
        <rFont val="Times New Roman"/>
        <family val="1"/>
        <charset val="204"/>
      </rPr>
      <t xml:space="preserve"> 026 "көп пәтерлі тұрғын үйлерге энергетикалық аудит жүргізу""</t>
    </r>
  </si>
  <si>
    <r>
      <t xml:space="preserve">іске асыру тәсіліне байланысты </t>
    </r>
    <r>
      <rPr>
        <b/>
        <sz val="10"/>
        <rFont val="Times New Roman"/>
        <family val="1"/>
        <charset val="204"/>
      </rPr>
      <t>жеке</t>
    </r>
  </si>
  <si>
    <r>
      <t>ағымдағы немесе даму</t>
    </r>
    <r>
      <rPr>
        <b/>
        <sz val="10"/>
        <rFont val="Times New Roman"/>
        <family val="1"/>
        <charset val="204"/>
      </rPr>
      <t xml:space="preserve"> Ағымдағы</t>
    </r>
  </si>
  <si>
    <t>Бюджеттік бағдарлама бойынша шығыстардың жиыны</t>
  </si>
  <si>
    <t>жоспар</t>
  </si>
  <si>
    <r>
      <t>Бюджеттік бағдарламаның коды және атауы</t>
    </r>
    <r>
      <rPr>
        <b/>
        <sz val="10"/>
        <rFont val="Times New Roman"/>
        <family val="1"/>
        <charset val="204"/>
      </rPr>
      <t xml:space="preserve"> 027 " қоршаған ортаны қорғау объектілерін дамыту ""</t>
    </r>
  </si>
  <si>
    <r>
      <t>ағымдағы немесе даму</t>
    </r>
    <r>
      <rPr>
        <b/>
        <sz val="10"/>
        <rFont val="Times New Roman"/>
        <family val="1"/>
        <charset val="204"/>
      </rPr>
      <t xml:space="preserve"> Даму</t>
    </r>
  </si>
  <si>
    <r>
      <t xml:space="preserve">Описание бюджетной подпрограммы   </t>
    </r>
    <r>
      <rPr>
        <u/>
        <sz val="11"/>
        <rFont val="Times New Roman"/>
        <family val="1"/>
        <charset val="204"/>
      </rPr>
      <t>Разработка или корректировка проектно-сметной документации</t>
    </r>
  </si>
  <si>
    <t>Бюджеттік бағдарламаның сипаттамасы Жобалау-сметалық құжаттаманы әзірлеу немесе түзету</t>
  </si>
  <si>
    <t xml:space="preserve">Бюджеттік бағдарламаның мақсаты қалдықтарды жою және орналастыру бойынша объектілердің құрылысын қамтамасыз ету, жобалау-сметалық құжаттаманы әзірлеу немесе түзету.  </t>
  </si>
  <si>
    <t xml:space="preserve"> қоршаған ортаны қорғау объектілерін дамыту</t>
  </si>
  <si>
    <t>бірлік</t>
  </si>
  <si>
    <r>
      <t>Бюджеттік бағдарламаның коды және атауы</t>
    </r>
    <r>
      <rPr>
        <b/>
        <sz val="10"/>
        <rFont val="Times New Roman"/>
        <family val="1"/>
        <charset val="204"/>
      </rPr>
      <t xml:space="preserve"> 103 " жергілікті атқарушы органның шұғыл шығындарға арналған резервінің есебінен іс-шаралар өткізуге арналған мемлекеттік басқарудың басқа деңгейлеріне берілетін трансферттер"</t>
    </r>
  </si>
  <si>
    <t>Бюджеттік бағдарламаның мақсаты Жергілікті атқарушы органның шұғыл шығындарға арналған резервінің есебінен іс-шаралар өткізуге арналған мемлекеттік басқарудың басқа деңгейлеріне берілетін трансферттер</t>
  </si>
  <si>
    <t>Жергілікті атқарушы органның шұғыл шығындарға арналған резервінің есебінен іс-шаралар өткізуге арналған мемлекеттік басқарудың басқа деңгейлеріне берілетін трансферттер</t>
  </si>
  <si>
    <r>
      <t xml:space="preserve">ағымдағы немесе даму </t>
    </r>
    <r>
      <rPr>
        <b/>
        <sz val="10"/>
        <rFont val="Times New Roman"/>
        <family val="1"/>
        <charset val="204"/>
      </rPr>
      <t>ағымдағы</t>
    </r>
  </si>
  <si>
    <r>
      <t xml:space="preserve">ағымдағы немесе даму </t>
    </r>
    <r>
      <rPr>
        <b/>
        <sz val="10"/>
        <rFont val="Times New Roman"/>
        <family val="1"/>
        <charset val="204"/>
      </rPr>
      <t>даму</t>
    </r>
  </si>
  <si>
    <r>
      <t>Бюджеттік бағдарламаның коды және атауы</t>
    </r>
    <r>
      <rPr>
        <b/>
        <sz val="10"/>
        <rFont val="Times New Roman"/>
        <family val="1"/>
        <charset val="204"/>
      </rPr>
      <t xml:space="preserve"> 096 "Мемлекеттік-жекешелік әріптестік жобалары бойынша мемлекеттік міндеттемелерді орындау""</t>
    </r>
  </si>
  <si>
    <t>Бюджеттік бағдарламаның мақсаты Мемлекеттік-жекешелік әріптестік жобалары бойынша мемлекеттік міндеттемелерді орындау</t>
  </si>
  <si>
    <t>Мемлекеттік-жекешелік әріптестік жобалары бойынша мемлекеттік міндеттемелерді орындау</t>
  </si>
  <si>
    <t>Шартының бұзылуына байланысты.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</si>
</sst>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#\ ###\ ##0.0;\-#\ ###\ ###\ ###\ ##0.0;0.0"/>
    <numFmt numFmtId="165" formatCode="#,##0.0"/>
    <numFmt numFmtId="166" formatCode="0.0"/>
  </numFmts>
  <fonts count="2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23" fillId="0" borderId="0"/>
    <xf numFmtId="0" fontId="1" fillId="0" borderId="0"/>
  </cellStyleXfs>
  <cellXfs count="142">
    <xf numFmtId="0" fontId="0" fillId="0" borderId="0" xfId="0"/>
    <xf numFmtId="0" fontId="2" fillId="2" borderId="0" xfId="0" applyFont="1" applyFill="1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4" fontId="7" fillId="3" borderId="6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left" vertical="center" wrapText="1"/>
    </xf>
    <xf numFmtId="49" fontId="12" fillId="0" borderId="0" xfId="1" applyNumberFormat="1" applyFont="1" applyAlignment="1">
      <alignment horizontal="centerContinuous" wrapText="1"/>
    </xf>
    <xf numFmtId="49" fontId="13" fillId="0" borderId="0" xfId="1" applyNumberFormat="1" applyFont="1" applyAlignment="1">
      <alignment horizontal="centerContinuous" wrapText="1"/>
    </xf>
    <xf numFmtId="0" fontId="14" fillId="0" borderId="0" xfId="1" applyFont="1" applyAlignment="1">
      <alignment vertical="center"/>
    </xf>
    <xf numFmtId="0" fontId="13" fillId="0" borderId="0" xfId="1" applyFont="1"/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centerContinuous" wrapText="1"/>
    </xf>
    <xf numFmtId="0" fontId="12" fillId="0" borderId="0" xfId="1" applyFont="1" applyAlignment="1">
      <alignment horizontal="center"/>
    </xf>
    <xf numFmtId="49" fontId="16" fillId="0" borderId="0" xfId="1" applyNumberFormat="1" applyFont="1" applyAlignment="1"/>
    <xf numFmtId="0" fontId="13" fillId="0" borderId="0" xfId="1" applyFont="1" applyAlignment="1">
      <alignment horizontal="center" wrapText="1"/>
    </xf>
    <xf numFmtId="0" fontId="12" fillId="0" borderId="0" xfId="1" applyFont="1" applyAlignment="1"/>
    <xf numFmtId="49" fontId="15" fillId="0" borderId="0" xfId="1" applyNumberFormat="1" applyFont="1" applyAlignment="1">
      <alignment horizontal="centerContinuous" wrapText="1"/>
    </xf>
    <xf numFmtId="49" fontId="17" fillId="0" borderId="0" xfId="1" applyNumberFormat="1" applyFont="1" applyAlignment="1">
      <alignment horizontal="centerContinuous" wrapText="1"/>
    </xf>
    <xf numFmtId="0" fontId="17" fillId="0" borderId="0" xfId="1" applyFont="1" applyAlignment="1">
      <alignment horizontal="centerContinuous" wrapText="1"/>
    </xf>
    <xf numFmtId="0" fontId="15" fillId="0" borderId="0" xfId="1" applyFont="1" applyAlignment="1">
      <alignment horizontal="centerContinuous" wrapText="1"/>
    </xf>
    <xf numFmtId="49" fontId="14" fillId="0" borderId="0" xfId="1" applyNumberFormat="1" applyFont="1"/>
    <xf numFmtId="0" fontId="18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3" fillId="0" borderId="0" xfId="1" applyFont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49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 wrapText="1"/>
    </xf>
    <xf numFmtId="165" fontId="20" fillId="0" borderId="0" xfId="1" applyNumberFormat="1" applyFont="1" applyAlignment="1">
      <alignment vertical="center"/>
    </xf>
    <xf numFmtId="49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 wrapText="1"/>
    </xf>
    <xf numFmtId="165" fontId="21" fillId="0" borderId="0" xfId="1" applyNumberFormat="1" applyFont="1" applyAlignment="1">
      <alignment vertical="center"/>
    </xf>
    <xf numFmtId="49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 wrapText="1"/>
    </xf>
    <xf numFmtId="165" fontId="16" fillId="0" borderId="0" xfId="1" applyNumberFormat="1" applyFont="1" applyAlignment="1">
      <alignment vertical="center"/>
    </xf>
    <xf numFmtId="49" fontId="20" fillId="0" borderId="0" xfId="1" applyNumberFormat="1" applyFont="1" applyAlignment="1">
      <alignment horizontal="centerContinuous" vertical="center" wrapText="1"/>
    </xf>
    <xf numFmtId="49" fontId="13" fillId="0" borderId="0" xfId="1" applyNumberFormat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49" fontId="13" fillId="0" borderId="0" xfId="1" applyNumberFormat="1" applyFont="1" applyAlignment="1">
      <alignment vertical="center"/>
    </xf>
    <xf numFmtId="0" fontId="13" fillId="0" borderId="0" xfId="0" applyFont="1"/>
    <xf numFmtId="0" fontId="13" fillId="0" borderId="8" xfId="0" applyFont="1" applyBorder="1" applyAlignment="1">
      <alignment horizontal="center" vertical="center" wrapText="1"/>
    </xf>
    <xf numFmtId="0" fontId="17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Fill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 indent="1"/>
    </xf>
    <xf numFmtId="3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 indent="1"/>
    </xf>
    <xf numFmtId="3" fontId="13" fillId="0" borderId="8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 indent="1"/>
    </xf>
    <xf numFmtId="3" fontId="13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166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165" fontId="17" fillId="0" borderId="8" xfId="0" applyNumberFormat="1" applyFont="1" applyFill="1" applyBorder="1" applyAlignment="1">
      <alignment horizontal="center" vertical="center" wrapText="1"/>
    </xf>
    <xf numFmtId="166" fontId="17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13" fillId="0" borderId="0" xfId="0" applyFont="1" applyBorder="1" applyAlignment="1">
      <alignment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49" fontId="19" fillId="0" borderId="14" xfId="1" applyNumberFormat="1" applyFont="1" applyBorder="1" applyAlignment="1">
      <alignment horizontal="center" vertical="center" wrapText="1"/>
    </xf>
    <xf numFmtId="49" fontId="19" fillId="0" borderId="13" xfId="1" applyNumberFormat="1" applyFont="1" applyBorder="1" applyAlignment="1">
      <alignment horizontal="center" vertical="center" wrapText="1"/>
    </xf>
    <xf numFmtId="49" fontId="19" fillId="0" borderId="15" xfId="1" applyNumberFormat="1" applyFont="1" applyBorder="1" applyAlignment="1">
      <alignment horizontal="center" vertical="center" wrapText="1"/>
    </xf>
    <xf numFmtId="49" fontId="19" fillId="0" borderId="16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topLeftCell="A10" zoomScale="90" zoomScaleNormal="100" zoomScaleSheetLayoutView="90" workbookViewId="0">
      <selection activeCell="G59" sqref="G59"/>
    </sheetView>
  </sheetViews>
  <sheetFormatPr defaultColWidth="8.85546875" defaultRowHeight="12.75" x14ac:dyDescent="0.2"/>
  <cols>
    <col min="1" max="1" width="32.85546875" style="81" customWidth="1"/>
    <col min="2" max="2" width="13" style="81" customWidth="1"/>
    <col min="3" max="3" width="11.7109375" style="81" customWidth="1"/>
    <col min="4" max="4" width="11.42578125" style="81" customWidth="1"/>
    <col min="5" max="5" width="11.7109375" style="81" customWidth="1"/>
    <col min="6" max="6" width="20.28515625" style="81" customWidth="1"/>
    <col min="7" max="7" width="50.42578125" style="81" customWidth="1"/>
    <col min="8" max="16384" width="8.85546875" style="81"/>
  </cols>
  <sheetData>
    <row r="1" spans="1:7" x14ac:dyDescent="0.2">
      <c r="G1" s="84" t="s">
        <v>212</v>
      </c>
    </row>
    <row r="2" spans="1:7" x14ac:dyDescent="0.2">
      <c r="G2" s="84" t="s">
        <v>230</v>
      </c>
    </row>
    <row r="3" spans="1:7" x14ac:dyDescent="0.2">
      <c r="G3" s="84" t="s">
        <v>231</v>
      </c>
    </row>
    <row r="4" spans="1:7" x14ac:dyDescent="0.2">
      <c r="G4" s="84"/>
    </row>
    <row r="6" spans="1:7" ht="18.75" x14ac:dyDescent="0.3">
      <c r="A6" s="125" t="s">
        <v>238</v>
      </c>
      <c r="B6" s="125"/>
      <c r="C6" s="125"/>
      <c r="D6" s="125"/>
      <c r="E6" s="125"/>
      <c r="F6" s="125"/>
      <c r="G6" s="125"/>
    </row>
    <row r="7" spans="1:7" ht="11.25" customHeight="1" x14ac:dyDescent="0.3">
      <c r="A7" s="90"/>
      <c r="B7" s="86"/>
      <c r="C7" s="86"/>
      <c r="D7" s="86"/>
      <c r="E7" s="86"/>
      <c r="F7" s="86"/>
      <c r="G7" s="86"/>
    </row>
    <row r="8" spans="1:7" ht="18" customHeight="1" x14ac:dyDescent="0.25">
      <c r="A8" s="88" t="s">
        <v>213</v>
      </c>
      <c r="B8" s="90"/>
      <c r="C8" s="90"/>
      <c r="D8" s="90"/>
      <c r="E8" s="90"/>
      <c r="F8" s="90"/>
      <c r="G8" s="90"/>
    </row>
    <row r="9" spans="1:7" ht="19.5" customHeight="1" x14ac:dyDescent="0.25">
      <c r="A9" s="88" t="s">
        <v>214</v>
      </c>
      <c r="B9" s="90"/>
      <c r="C9" s="90"/>
      <c r="D9" s="90"/>
      <c r="E9" s="90"/>
      <c r="F9" s="90"/>
      <c r="G9" s="90"/>
    </row>
    <row r="10" spans="1:7" ht="17.25" customHeight="1" x14ac:dyDescent="0.25">
      <c r="A10" s="88" t="s">
        <v>215</v>
      </c>
      <c r="B10" s="90"/>
      <c r="C10" s="90"/>
      <c r="D10" s="90"/>
      <c r="E10" s="90"/>
      <c r="F10" s="90"/>
      <c r="G10" s="90"/>
    </row>
    <row r="11" spans="1:7" ht="18.75" customHeight="1" x14ac:dyDescent="0.25">
      <c r="A11" s="88" t="s">
        <v>216</v>
      </c>
      <c r="B11" s="90"/>
      <c r="C11" s="90"/>
      <c r="D11" s="90"/>
      <c r="E11" s="90"/>
      <c r="F11" s="90"/>
      <c r="G11" s="90"/>
    </row>
    <row r="12" spans="1:7" ht="18.75" customHeight="1" x14ac:dyDescent="0.25">
      <c r="A12" s="88" t="s">
        <v>217</v>
      </c>
      <c r="B12" s="90"/>
      <c r="C12" s="90"/>
      <c r="D12" s="90"/>
      <c r="E12" s="90"/>
      <c r="F12" s="90"/>
      <c r="G12" s="90"/>
    </row>
    <row r="13" spans="1:7" ht="17.25" customHeight="1" x14ac:dyDescent="0.25">
      <c r="A13" s="88" t="s">
        <v>235</v>
      </c>
      <c r="B13" s="87"/>
      <c r="C13" s="87"/>
      <c r="D13" s="87"/>
      <c r="E13" s="87"/>
      <c r="F13" s="87"/>
      <c r="G13" s="87"/>
    </row>
    <row r="14" spans="1:7" ht="17.25" customHeight="1" x14ac:dyDescent="0.25">
      <c r="A14" s="88" t="s">
        <v>237</v>
      </c>
      <c r="B14" s="87"/>
      <c r="C14" s="87"/>
      <c r="D14" s="87"/>
      <c r="E14" s="87"/>
      <c r="F14" s="87"/>
      <c r="G14" s="87"/>
    </row>
    <row r="15" spans="1:7" ht="21" customHeight="1" x14ac:dyDescent="0.25">
      <c r="A15" s="88" t="s">
        <v>239</v>
      </c>
      <c r="B15" s="87"/>
      <c r="C15" s="87"/>
      <c r="D15" s="87"/>
      <c r="E15" s="87"/>
      <c r="F15" s="87"/>
      <c r="G15" s="87"/>
    </row>
    <row r="16" spans="1:7" ht="21" customHeight="1" x14ac:dyDescent="0.25">
      <c r="A16" s="88" t="s">
        <v>240</v>
      </c>
      <c r="B16" s="87"/>
      <c r="C16" s="87"/>
      <c r="D16" s="87"/>
      <c r="E16" s="87"/>
      <c r="F16" s="87"/>
      <c r="G16" s="87"/>
    </row>
    <row r="17" spans="1:7" ht="21" customHeight="1" x14ac:dyDescent="0.25">
      <c r="A17" s="88" t="s">
        <v>218</v>
      </c>
      <c r="B17" s="87"/>
      <c r="C17" s="87"/>
      <c r="D17" s="87"/>
      <c r="E17" s="87"/>
      <c r="F17" s="87"/>
      <c r="G17" s="87"/>
    </row>
    <row r="18" spans="1:7" ht="21" customHeight="1" x14ac:dyDescent="0.25">
      <c r="A18" s="88" t="s">
        <v>244</v>
      </c>
      <c r="B18" s="87"/>
      <c r="C18" s="87"/>
      <c r="D18" s="87"/>
      <c r="E18" s="87"/>
      <c r="F18" s="87"/>
      <c r="G18" s="87"/>
    </row>
    <row r="19" spans="1:7" ht="21" customHeight="1" x14ac:dyDescent="0.25">
      <c r="A19" s="88" t="s">
        <v>243</v>
      </c>
      <c r="B19" s="87"/>
      <c r="C19" s="87"/>
      <c r="D19" s="87"/>
      <c r="E19" s="87"/>
      <c r="F19" s="87"/>
      <c r="G19" s="87"/>
    </row>
    <row r="20" spans="1:7" ht="21" customHeight="1" x14ac:dyDescent="0.25">
      <c r="A20" s="88" t="s">
        <v>242</v>
      </c>
      <c r="B20" s="87"/>
      <c r="C20" s="87"/>
      <c r="D20" s="87"/>
      <c r="E20" s="87"/>
      <c r="F20" s="87"/>
      <c r="G20" s="87"/>
    </row>
    <row r="21" spans="1:7" ht="21" customHeight="1" x14ac:dyDescent="0.25">
      <c r="A21" s="88" t="s">
        <v>241</v>
      </c>
      <c r="B21" s="87"/>
      <c r="C21" s="87"/>
      <c r="D21" s="87"/>
      <c r="E21" s="87"/>
      <c r="F21" s="87"/>
      <c r="G21" s="87"/>
    </row>
    <row r="22" spans="1:7" ht="49.5" customHeight="1" x14ac:dyDescent="0.25">
      <c r="A22" s="126" t="s">
        <v>245</v>
      </c>
      <c r="B22" s="126"/>
      <c r="C22" s="126"/>
      <c r="D22" s="126"/>
      <c r="E22" s="126"/>
      <c r="F22" s="126"/>
      <c r="G22" s="126"/>
    </row>
    <row r="23" spans="1:7" ht="37.5" customHeight="1" x14ac:dyDescent="0.25">
      <c r="A23" s="126" t="s">
        <v>246</v>
      </c>
      <c r="B23" s="126"/>
      <c r="C23" s="126"/>
      <c r="D23" s="126"/>
      <c r="E23" s="126"/>
      <c r="F23" s="126"/>
      <c r="G23" s="126"/>
    </row>
    <row r="24" spans="1:7" ht="12" customHeight="1" x14ac:dyDescent="0.25">
      <c r="A24" s="111"/>
      <c r="B24" s="111"/>
      <c r="C24" s="111"/>
      <c r="D24" s="111"/>
      <c r="E24" s="111"/>
      <c r="F24" s="111"/>
      <c r="G24" s="111"/>
    </row>
    <row r="25" spans="1:7" s="83" customFormat="1" ht="14.25" customHeight="1" x14ac:dyDescent="0.2"/>
    <row r="26" spans="1:7" ht="55.5" customHeight="1" x14ac:dyDescent="0.2">
      <c r="A26" s="100" t="s">
        <v>229</v>
      </c>
      <c r="B26" s="100" t="s">
        <v>208</v>
      </c>
      <c r="C26" s="100" t="s">
        <v>209</v>
      </c>
      <c r="D26" s="100" t="s">
        <v>171</v>
      </c>
      <c r="E26" s="100" t="s">
        <v>233</v>
      </c>
      <c r="F26" s="100" t="s">
        <v>234</v>
      </c>
      <c r="G26" s="100" t="s">
        <v>219</v>
      </c>
    </row>
    <row r="27" spans="1:7" x14ac:dyDescent="0.2">
      <c r="A27" s="100">
        <v>1</v>
      </c>
      <c r="B27" s="100">
        <v>2</v>
      </c>
      <c r="C27" s="100">
        <v>3</v>
      </c>
      <c r="D27" s="100">
        <v>4</v>
      </c>
      <c r="E27" s="100">
        <v>5</v>
      </c>
      <c r="F27" s="100">
        <v>6</v>
      </c>
      <c r="G27" s="100">
        <v>7</v>
      </c>
    </row>
    <row r="28" spans="1:7" ht="42.75" customHeight="1" x14ac:dyDescent="0.2">
      <c r="A28" s="92" t="s">
        <v>247</v>
      </c>
      <c r="B28" s="82" t="s">
        <v>220</v>
      </c>
      <c r="C28" s="106">
        <v>600</v>
      </c>
      <c r="D28" s="106">
        <v>600</v>
      </c>
      <c r="E28" s="106">
        <f>D28-C28</f>
        <v>0</v>
      </c>
      <c r="F28" s="107">
        <f>D28/C28*100</f>
        <v>100</v>
      </c>
      <c r="G28" s="108"/>
    </row>
    <row r="29" spans="1:7" s="85" customFormat="1" ht="30" customHeight="1" x14ac:dyDescent="0.2">
      <c r="A29" s="108" t="s">
        <v>228</v>
      </c>
      <c r="B29" s="109" t="s">
        <v>220</v>
      </c>
      <c r="C29" s="106">
        <f>C28</f>
        <v>600</v>
      </c>
      <c r="D29" s="106">
        <f>D28</f>
        <v>600</v>
      </c>
      <c r="E29" s="106">
        <f>D29-C29</f>
        <v>0</v>
      </c>
      <c r="F29" s="107">
        <f>D29/C29*100</f>
        <v>100</v>
      </c>
      <c r="G29" s="108"/>
    </row>
    <row r="30" spans="1:7" s="85" customFormat="1" ht="36" customHeight="1" x14ac:dyDescent="0.2">
      <c r="A30" s="110" t="s">
        <v>210</v>
      </c>
      <c r="B30" s="104"/>
      <c r="C30" s="112"/>
      <c r="D30" s="112"/>
      <c r="E30" s="112"/>
      <c r="F30" s="113"/>
      <c r="G30" s="110"/>
    </row>
    <row r="31" spans="1:7" s="85" customFormat="1" ht="45" customHeight="1" x14ac:dyDescent="0.2">
      <c r="A31" s="114" t="s">
        <v>248</v>
      </c>
      <c r="B31" s="82" t="s">
        <v>260</v>
      </c>
      <c r="C31" s="105">
        <v>10</v>
      </c>
      <c r="D31" s="99">
        <v>10</v>
      </c>
      <c r="E31" s="99">
        <v>0</v>
      </c>
      <c r="F31" s="99">
        <v>100</v>
      </c>
      <c r="G31" s="108"/>
    </row>
    <row r="32" spans="1:7" s="85" customFormat="1" ht="22.5" customHeight="1" x14ac:dyDescent="0.2">
      <c r="A32" s="116"/>
      <c r="B32" s="91"/>
      <c r="C32" s="117"/>
      <c r="D32" s="95"/>
      <c r="E32" s="95"/>
      <c r="F32" s="95"/>
      <c r="G32" s="118"/>
    </row>
    <row r="33" spans="1:7" s="122" customFormat="1" ht="29.25" customHeight="1" x14ac:dyDescent="0.25">
      <c r="A33" s="123" t="s">
        <v>262</v>
      </c>
      <c r="B33" s="123"/>
      <c r="C33" s="119"/>
      <c r="D33" s="120"/>
      <c r="E33" s="120"/>
      <c r="F33" s="120"/>
      <c r="G33" s="121" t="s">
        <v>261</v>
      </c>
    </row>
    <row r="34" spans="1:7" s="85" customFormat="1" x14ac:dyDescent="0.2">
      <c r="A34" s="93"/>
      <c r="B34" s="91"/>
      <c r="C34" s="94"/>
      <c r="D34" s="95"/>
      <c r="E34" s="95"/>
      <c r="F34" s="95"/>
      <c r="G34" s="96"/>
    </row>
    <row r="35" spans="1:7" ht="18.75" x14ac:dyDescent="0.3">
      <c r="A35" s="125" t="s">
        <v>263</v>
      </c>
      <c r="B35" s="125"/>
      <c r="C35" s="125"/>
      <c r="D35" s="125"/>
      <c r="E35" s="125"/>
      <c r="F35" s="125"/>
      <c r="G35" s="125"/>
    </row>
    <row r="38" spans="1:7" x14ac:dyDescent="0.2">
      <c r="A38" s="81" t="s">
        <v>264</v>
      </c>
    </row>
    <row r="39" spans="1:7" x14ac:dyDescent="0.2">
      <c r="A39" s="81" t="s">
        <v>265</v>
      </c>
    </row>
    <row r="40" spans="1:7" x14ac:dyDescent="0.2">
      <c r="A40" s="124" t="s">
        <v>266</v>
      </c>
      <c r="B40" s="124"/>
      <c r="C40" s="124"/>
      <c r="D40" s="124"/>
    </row>
    <row r="41" spans="1:7" x14ac:dyDescent="0.2">
      <c r="A41" s="81" t="s">
        <v>267</v>
      </c>
    </row>
    <row r="42" spans="1:7" x14ac:dyDescent="0.2">
      <c r="A42" s="81" t="s">
        <v>285</v>
      </c>
    </row>
    <row r="43" spans="1:7" x14ac:dyDescent="0.2">
      <c r="A43" s="81" t="s">
        <v>268</v>
      </c>
    </row>
    <row r="44" spans="1:7" x14ac:dyDescent="0.2">
      <c r="A44" s="81" t="s">
        <v>269</v>
      </c>
    </row>
    <row r="45" spans="1:7" x14ac:dyDescent="0.2">
      <c r="A45" s="124" t="s">
        <v>286</v>
      </c>
      <c r="B45" s="124"/>
      <c r="C45" s="124"/>
      <c r="D45" s="124"/>
      <c r="E45" s="124"/>
      <c r="F45" s="124"/>
      <c r="G45" s="124"/>
    </row>
    <row r="46" spans="1:7" x14ac:dyDescent="0.2">
      <c r="A46" s="81" t="s">
        <v>287</v>
      </c>
    </row>
    <row r="47" spans="1:7" x14ac:dyDescent="0.2">
      <c r="A47" s="81" t="s">
        <v>218</v>
      </c>
    </row>
    <row r="48" spans="1:7" x14ac:dyDescent="0.2">
      <c r="A48" s="81" t="s">
        <v>270</v>
      </c>
    </row>
    <row r="49" spans="1:7" x14ac:dyDescent="0.2">
      <c r="A49" s="124" t="s">
        <v>271</v>
      </c>
      <c r="B49" s="124"/>
      <c r="C49" s="124"/>
      <c r="D49" s="124"/>
      <c r="E49" s="124"/>
      <c r="F49" s="124"/>
      <c r="G49" s="124"/>
    </row>
    <row r="50" spans="1:7" x14ac:dyDescent="0.2">
      <c r="A50" s="81" t="s">
        <v>288</v>
      </c>
    </row>
    <row r="51" spans="1:7" x14ac:dyDescent="0.2">
      <c r="A51" s="81" t="s">
        <v>289</v>
      </c>
    </row>
    <row r="52" spans="1:7" ht="26.25" customHeight="1" x14ac:dyDescent="0.2">
      <c r="A52" s="127" t="s">
        <v>272</v>
      </c>
      <c r="B52" s="127"/>
      <c r="C52" s="127"/>
      <c r="D52" s="127"/>
      <c r="E52" s="127"/>
      <c r="F52" s="127"/>
      <c r="G52" s="127"/>
    </row>
    <row r="53" spans="1:7" ht="21.75" customHeight="1" x14ac:dyDescent="0.2">
      <c r="A53" s="124" t="s">
        <v>273</v>
      </c>
      <c r="B53" s="124"/>
      <c r="C53" s="124"/>
      <c r="D53" s="124"/>
      <c r="E53" s="124"/>
      <c r="F53" s="124"/>
      <c r="G53" s="124"/>
    </row>
    <row r="55" spans="1:7" ht="55.5" customHeight="1" x14ac:dyDescent="0.2">
      <c r="A55" s="100" t="s">
        <v>274</v>
      </c>
      <c r="B55" s="100" t="s">
        <v>275</v>
      </c>
      <c r="C55" s="100" t="s">
        <v>291</v>
      </c>
      <c r="D55" s="100" t="s">
        <v>171</v>
      </c>
      <c r="E55" s="100" t="s">
        <v>276</v>
      </c>
      <c r="F55" s="100" t="s">
        <v>277</v>
      </c>
      <c r="G55" s="100" t="s">
        <v>278</v>
      </c>
    </row>
    <row r="56" spans="1:7" x14ac:dyDescent="0.2">
      <c r="A56" s="100">
        <v>1</v>
      </c>
      <c r="B56" s="100">
        <v>2</v>
      </c>
      <c r="C56" s="100">
        <v>3</v>
      </c>
      <c r="D56" s="100">
        <v>4</v>
      </c>
      <c r="E56" s="100">
        <v>5</v>
      </c>
      <c r="F56" s="100">
        <v>6</v>
      </c>
      <c r="G56" s="100">
        <v>7</v>
      </c>
    </row>
    <row r="57" spans="1:7" ht="42.75" customHeight="1" x14ac:dyDescent="0.2">
      <c r="A57" s="92" t="s">
        <v>279</v>
      </c>
      <c r="B57" s="109" t="s">
        <v>280</v>
      </c>
      <c r="C57" s="106">
        <v>600</v>
      </c>
      <c r="D57" s="106">
        <v>600</v>
      </c>
      <c r="E57" s="106">
        <f>D57-C57</f>
        <v>0</v>
      </c>
      <c r="F57" s="107">
        <f>D57/C57*100</f>
        <v>100</v>
      </c>
      <c r="G57" s="108"/>
    </row>
    <row r="58" spans="1:7" s="85" customFormat="1" ht="30" customHeight="1" x14ac:dyDescent="0.2">
      <c r="A58" s="108" t="s">
        <v>290</v>
      </c>
      <c r="B58" s="109" t="s">
        <v>280</v>
      </c>
      <c r="C58" s="106">
        <f>C57</f>
        <v>600</v>
      </c>
      <c r="D58" s="106">
        <f>D57</f>
        <v>600</v>
      </c>
      <c r="E58" s="106">
        <f>D58-C58</f>
        <v>0</v>
      </c>
      <c r="F58" s="107">
        <f>D58/C58*100</f>
        <v>100</v>
      </c>
      <c r="G58" s="108"/>
    </row>
    <row r="59" spans="1:7" s="85" customFormat="1" ht="36" customHeight="1" x14ac:dyDescent="0.2">
      <c r="A59" s="110" t="s">
        <v>283</v>
      </c>
      <c r="B59" s="104"/>
      <c r="C59" s="112"/>
      <c r="D59" s="112"/>
      <c r="E59" s="112"/>
      <c r="F59" s="113"/>
      <c r="G59" s="110"/>
    </row>
    <row r="60" spans="1:7" s="85" customFormat="1" ht="53.25" customHeight="1" x14ac:dyDescent="0.2">
      <c r="A60" s="114" t="s">
        <v>282</v>
      </c>
      <c r="B60" s="82" t="s">
        <v>281</v>
      </c>
      <c r="C60" s="105">
        <v>10</v>
      </c>
      <c r="D60" s="99">
        <v>10</v>
      </c>
      <c r="E60" s="99">
        <v>0</v>
      </c>
      <c r="F60" s="99">
        <v>100</v>
      </c>
      <c r="G60" s="108"/>
    </row>
    <row r="61" spans="1:7" s="85" customFormat="1" ht="22.5" customHeight="1" x14ac:dyDescent="0.2">
      <c r="A61" s="116"/>
      <c r="B61" s="91"/>
      <c r="C61" s="117"/>
      <c r="D61" s="95"/>
      <c r="E61" s="95"/>
      <c r="F61" s="95"/>
      <c r="G61" s="118"/>
    </row>
    <row r="62" spans="1:7" s="122" customFormat="1" ht="29.25" customHeight="1" x14ac:dyDescent="0.25">
      <c r="A62" s="123" t="s">
        <v>284</v>
      </c>
      <c r="B62" s="123"/>
      <c r="C62" s="119"/>
      <c r="D62" s="120"/>
      <c r="E62" s="120"/>
      <c r="F62" s="120"/>
      <c r="G62" s="121" t="s">
        <v>261</v>
      </c>
    </row>
    <row r="71" spans="1:7" s="83" customFormat="1" ht="40.5" customHeight="1" x14ac:dyDescent="0.2">
      <c r="A71" s="93"/>
      <c r="B71" s="91"/>
      <c r="C71" s="95"/>
      <c r="D71" s="95"/>
      <c r="E71" s="95"/>
      <c r="F71" s="95"/>
      <c r="G71" s="96"/>
    </row>
    <row r="72" spans="1:7" s="83" customFormat="1" x14ac:dyDescent="0.2">
      <c r="A72" s="93"/>
      <c r="B72" s="91"/>
      <c r="C72" s="95"/>
      <c r="D72" s="95"/>
      <c r="E72" s="95"/>
      <c r="F72" s="95"/>
      <c r="G72" s="96"/>
    </row>
  </sheetData>
  <mergeCells count="11">
    <mergeCell ref="A62:B62"/>
    <mergeCell ref="A40:D40"/>
    <mergeCell ref="A45:G45"/>
    <mergeCell ref="A35:G35"/>
    <mergeCell ref="A6:G6"/>
    <mergeCell ref="A22:G22"/>
    <mergeCell ref="A23:G23"/>
    <mergeCell ref="A33:B33"/>
    <mergeCell ref="A52:G52"/>
    <mergeCell ref="A53:G53"/>
    <mergeCell ref="A49:G49"/>
  </mergeCells>
  <pageMargins left="0.19685039370078741" right="0.19685039370078741" top="0.7" bottom="0.5" header="0.61" footer="0.43"/>
  <pageSetup paperSize="9" scale="62" orientation="landscape" r:id="rId1"/>
  <rowBreaks count="1" manualBreakCount="1">
    <brk id="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6" workbookViewId="0">
      <selection activeCell="A31" sqref="A31:XFD58"/>
    </sheetView>
  </sheetViews>
  <sheetFormatPr defaultRowHeight="12.75" x14ac:dyDescent="0.2"/>
  <cols>
    <col min="1" max="1" width="57.5703125" customWidth="1"/>
    <col min="5" max="5" width="12.85546875" customWidth="1"/>
    <col min="6" max="6" width="16.5703125" customWidth="1"/>
    <col min="7" max="7" width="17.140625" customWidth="1"/>
  </cols>
  <sheetData>
    <row r="1" spans="1:7" x14ac:dyDescent="0.2">
      <c r="A1" s="81"/>
      <c r="B1" s="81"/>
      <c r="C1" s="81"/>
      <c r="D1" s="81"/>
      <c r="E1" s="81"/>
      <c r="F1" s="81"/>
      <c r="G1" s="84" t="s">
        <v>212</v>
      </c>
    </row>
    <row r="2" spans="1:7" x14ac:dyDescent="0.2">
      <c r="A2" s="81"/>
      <c r="B2" s="81"/>
      <c r="C2" s="81"/>
      <c r="D2" s="81"/>
      <c r="E2" s="81"/>
      <c r="F2" s="81"/>
      <c r="G2" s="84" t="s">
        <v>230</v>
      </c>
    </row>
    <row r="3" spans="1:7" x14ac:dyDescent="0.2">
      <c r="A3" s="81"/>
      <c r="B3" s="81"/>
      <c r="C3" s="81"/>
      <c r="D3" s="81"/>
      <c r="E3" s="81"/>
      <c r="F3" s="81"/>
      <c r="G3" s="84" t="s">
        <v>231</v>
      </c>
    </row>
    <row r="4" spans="1:7" x14ac:dyDescent="0.2">
      <c r="A4" s="81"/>
      <c r="B4" s="81"/>
      <c r="C4" s="81"/>
      <c r="D4" s="81"/>
      <c r="E4" s="81"/>
      <c r="F4" s="81"/>
      <c r="G4" s="84"/>
    </row>
    <row r="5" spans="1:7" x14ac:dyDescent="0.2">
      <c r="A5" s="81"/>
      <c r="B5" s="81"/>
      <c r="C5" s="81"/>
      <c r="D5" s="81"/>
      <c r="E5" s="81"/>
      <c r="F5" s="81"/>
      <c r="G5" s="81"/>
    </row>
    <row r="6" spans="1:7" ht="18.75" x14ac:dyDescent="0.3">
      <c r="A6" s="125" t="s">
        <v>238</v>
      </c>
      <c r="B6" s="125"/>
      <c r="C6" s="125"/>
      <c r="D6" s="125"/>
      <c r="E6" s="125"/>
      <c r="F6" s="125"/>
      <c r="G6" s="125"/>
    </row>
    <row r="7" spans="1:7" ht="18.75" x14ac:dyDescent="0.3">
      <c r="A7" s="90"/>
      <c r="B7" s="115"/>
      <c r="C7" s="115"/>
      <c r="D7" s="115"/>
      <c r="E7" s="115"/>
      <c r="F7" s="115"/>
      <c r="G7" s="115"/>
    </row>
    <row r="8" spans="1:7" ht="15" x14ac:dyDescent="0.25">
      <c r="A8" s="88" t="s">
        <v>213</v>
      </c>
      <c r="B8" s="90"/>
      <c r="C8" s="90"/>
      <c r="D8" s="90"/>
      <c r="E8" s="90"/>
      <c r="F8" s="90"/>
      <c r="G8" s="90"/>
    </row>
    <row r="9" spans="1:7" ht="15" x14ac:dyDescent="0.25">
      <c r="A9" s="88" t="s">
        <v>214</v>
      </c>
      <c r="B9" s="90"/>
      <c r="C9" s="90"/>
      <c r="D9" s="90"/>
      <c r="E9" s="90"/>
      <c r="F9" s="90"/>
      <c r="G9" s="90"/>
    </row>
    <row r="10" spans="1:7" ht="15" x14ac:dyDescent="0.25">
      <c r="A10" s="88" t="s">
        <v>215</v>
      </c>
      <c r="B10" s="90"/>
      <c r="C10" s="90"/>
      <c r="D10" s="90"/>
      <c r="E10" s="90"/>
      <c r="F10" s="90"/>
      <c r="G10" s="90"/>
    </row>
    <row r="11" spans="1:7" ht="15" x14ac:dyDescent="0.25">
      <c r="A11" s="88" t="s">
        <v>216</v>
      </c>
      <c r="B11" s="90"/>
      <c r="C11" s="90"/>
      <c r="D11" s="90"/>
      <c r="E11" s="90"/>
      <c r="F11" s="90"/>
      <c r="G11" s="90"/>
    </row>
    <row r="12" spans="1:7" ht="15" x14ac:dyDescent="0.25">
      <c r="A12" s="88" t="s">
        <v>217</v>
      </c>
      <c r="B12" s="90"/>
      <c r="C12" s="90"/>
      <c r="D12" s="90"/>
      <c r="E12" s="90"/>
      <c r="F12" s="90"/>
      <c r="G12" s="90"/>
    </row>
    <row r="13" spans="1:7" ht="15" x14ac:dyDescent="0.25">
      <c r="A13" s="88" t="s">
        <v>235</v>
      </c>
      <c r="B13" s="87"/>
      <c r="C13" s="87"/>
      <c r="D13" s="87"/>
      <c r="E13" s="87"/>
      <c r="F13" s="87"/>
      <c r="G13" s="87"/>
    </row>
    <row r="14" spans="1:7" ht="15" x14ac:dyDescent="0.25">
      <c r="A14" s="88" t="s">
        <v>237</v>
      </c>
      <c r="B14" s="87"/>
      <c r="C14" s="87"/>
      <c r="D14" s="87"/>
      <c r="E14" s="87"/>
      <c r="F14" s="87"/>
      <c r="G14" s="87"/>
    </row>
    <row r="15" spans="1:7" ht="15" x14ac:dyDescent="0.25">
      <c r="A15" s="88" t="s">
        <v>239</v>
      </c>
      <c r="B15" s="87"/>
      <c r="C15" s="87"/>
      <c r="D15" s="87"/>
      <c r="E15" s="87"/>
      <c r="F15" s="87"/>
      <c r="G15" s="87"/>
    </row>
    <row r="16" spans="1:7" s="85" customFormat="1" ht="17.25" customHeight="1" x14ac:dyDescent="0.25">
      <c r="A16" s="126" t="s">
        <v>249</v>
      </c>
      <c r="B16" s="126"/>
      <c r="C16" s="126"/>
      <c r="D16" s="126"/>
      <c r="E16" s="126"/>
      <c r="F16" s="126"/>
      <c r="G16" s="126"/>
    </row>
    <row r="17" spans="1:7" s="85" customFormat="1" ht="19.5" customHeight="1" x14ac:dyDescent="0.25">
      <c r="A17" s="88" t="s">
        <v>236</v>
      </c>
      <c r="B17" s="89"/>
      <c r="C17" s="89"/>
      <c r="D17" s="89"/>
      <c r="E17" s="89"/>
      <c r="F17" s="89"/>
      <c r="G17" s="89"/>
    </row>
    <row r="18" spans="1:7" s="85" customFormat="1" ht="18" customHeight="1" x14ac:dyDescent="0.25">
      <c r="A18" s="88" t="s">
        <v>227</v>
      </c>
      <c r="B18" s="89"/>
      <c r="C18" s="89"/>
      <c r="D18" s="89"/>
      <c r="E18" s="89"/>
      <c r="F18" s="89"/>
      <c r="G18" s="89"/>
    </row>
    <row r="19" spans="1:7" s="85" customFormat="1" ht="19.5" customHeight="1" x14ac:dyDescent="0.25">
      <c r="A19" s="88" t="s">
        <v>250</v>
      </c>
      <c r="B19" s="91"/>
      <c r="C19" s="94"/>
      <c r="D19" s="95"/>
      <c r="E19" s="95"/>
      <c r="F19" s="95"/>
      <c r="G19" s="96"/>
    </row>
    <row r="20" spans="1:7" s="85" customFormat="1" ht="18.75" customHeight="1" x14ac:dyDescent="0.25">
      <c r="A20" s="126" t="s">
        <v>294</v>
      </c>
      <c r="B20" s="126"/>
      <c r="C20" s="126"/>
      <c r="D20" s="126"/>
      <c r="E20" s="126"/>
      <c r="F20" s="126"/>
      <c r="G20" s="126"/>
    </row>
    <row r="21" spans="1:7" s="85" customFormat="1" ht="18" customHeight="1" x14ac:dyDescent="0.2">
      <c r="A21" s="93"/>
      <c r="B21" s="91"/>
      <c r="C21" s="94"/>
      <c r="D21" s="95"/>
      <c r="E21" s="95"/>
      <c r="F21" s="95"/>
      <c r="G21" s="96"/>
    </row>
    <row r="22" spans="1:7" s="85" customFormat="1" ht="109.5" customHeight="1" x14ac:dyDescent="0.2">
      <c r="A22" s="100" t="s">
        <v>222</v>
      </c>
      <c r="B22" s="100" t="s">
        <v>208</v>
      </c>
      <c r="C22" s="100" t="s">
        <v>209</v>
      </c>
      <c r="D22" s="100" t="s">
        <v>171</v>
      </c>
      <c r="E22" s="100" t="s">
        <v>232</v>
      </c>
      <c r="F22" s="100" t="s">
        <v>234</v>
      </c>
      <c r="G22" s="100" t="s">
        <v>223</v>
      </c>
    </row>
    <row r="23" spans="1:7" s="85" customFormat="1" ht="14.25" customHeight="1" x14ac:dyDescent="0.2">
      <c r="A23" s="100">
        <v>1</v>
      </c>
      <c r="B23" s="100">
        <v>2</v>
      </c>
      <c r="C23" s="100">
        <v>3</v>
      </c>
      <c r="D23" s="100">
        <v>4</v>
      </c>
      <c r="E23" s="100">
        <v>5</v>
      </c>
      <c r="F23" s="100">
        <v>6</v>
      </c>
      <c r="G23" s="100">
        <v>7</v>
      </c>
    </row>
    <row r="24" spans="1:7" s="85" customFormat="1" ht="69" customHeight="1" x14ac:dyDescent="0.2">
      <c r="A24" s="97" t="s">
        <v>251</v>
      </c>
      <c r="B24" s="82" t="s">
        <v>211</v>
      </c>
      <c r="C24" s="98">
        <v>2</v>
      </c>
      <c r="D24" s="98">
        <v>2</v>
      </c>
      <c r="E24" s="98">
        <f>D24-C24</f>
        <v>0</v>
      </c>
      <c r="F24" s="99">
        <f>D24/C24*100</f>
        <v>100</v>
      </c>
      <c r="G24" s="100"/>
    </row>
    <row r="25" spans="1:7" s="85" customFormat="1" ht="110.25" customHeight="1" x14ac:dyDescent="0.2">
      <c r="A25" s="102" t="s">
        <v>224</v>
      </c>
      <c r="B25" s="100" t="s">
        <v>208</v>
      </c>
      <c r="C25" s="100" t="s">
        <v>209</v>
      </c>
      <c r="D25" s="100" t="s">
        <v>171</v>
      </c>
      <c r="E25" s="100" t="s">
        <v>232</v>
      </c>
      <c r="F25" s="100" t="s">
        <v>234</v>
      </c>
      <c r="G25" s="100" t="s">
        <v>225</v>
      </c>
    </row>
    <row r="26" spans="1:7" s="83" customFormat="1" ht="103.5" customHeight="1" x14ac:dyDescent="0.2">
      <c r="A26" s="92" t="s">
        <v>251</v>
      </c>
      <c r="B26" s="82" t="s">
        <v>220</v>
      </c>
      <c r="C26" s="99">
        <v>39147</v>
      </c>
      <c r="D26" s="99">
        <v>39147</v>
      </c>
      <c r="E26" s="99">
        <f>D26-C26</f>
        <v>0</v>
      </c>
      <c r="F26" s="99">
        <f>D26/C26*100</f>
        <v>100</v>
      </c>
      <c r="G26" s="92"/>
    </row>
    <row r="27" spans="1:7" s="83" customFormat="1" ht="27.75" customHeight="1" x14ac:dyDescent="0.2">
      <c r="A27" s="96"/>
      <c r="B27" s="91"/>
      <c r="C27" s="95"/>
      <c r="D27" s="95"/>
      <c r="E27" s="95"/>
      <c r="F27" s="95"/>
      <c r="G27" s="96"/>
    </row>
    <row r="28" spans="1:7" s="122" customFormat="1" ht="29.25" customHeight="1" x14ac:dyDescent="0.25">
      <c r="A28" s="123" t="s">
        <v>262</v>
      </c>
      <c r="B28" s="123"/>
      <c r="C28" s="119"/>
      <c r="D28" s="120"/>
      <c r="E28" s="120"/>
      <c r="F28" s="120"/>
      <c r="G28" s="121" t="s">
        <v>261</v>
      </c>
    </row>
    <row r="29" spans="1:7" s="83" customFormat="1" x14ac:dyDescent="0.2">
      <c r="A29" s="93"/>
      <c r="B29" s="91"/>
      <c r="C29" s="94"/>
      <c r="D29" s="94"/>
      <c r="E29" s="94"/>
      <c r="F29" s="95"/>
      <c r="G29" s="101"/>
    </row>
    <row r="31" spans="1:7" s="81" customFormat="1" ht="18.75" x14ac:dyDescent="0.3">
      <c r="A31" s="125" t="s">
        <v>263</v>
      </c>
      <c r="B31" s="125"/>
      <c r="C31" s="125"/>
      <c r="D31" s="125"/>
      <c r="E31" s="125"/>
      <c r="F31" s="125"/>
      <c r="G31" s="125"/>
    </row>
    <row r="32" spans="1:7" s="81" customFormat="1" x14ac:dyDescent="0.2"/>
    <row r="33" spans="1:7" s="81" customFormat="1" x14ac:dyDescent="0.2"/>
    <row r="34" spans="1:7" s="81" customFormat="1" x14ac:dyDescent="0.2">
      <c r="A34" s="81" t="s">
        <v>264</v>
      </c>
    </row>
    <row r="35" spans="1:7" s="81" customFormat="1" x14ac:dyDescent="0.2">
      <c r="A35" s="81" t="s">
        <v>265</v>
      </c>
    </row>
    <row r="36" spans="1:7" s="81" customFormat="1" x14ac:dyDescent="0.2">
      <c r="A36" s="124" t="s">
        <v>266</v>
      </c>
      <c r="B36" s="124"/>
      <c r="C36" s="124"/>
      <c r="D36" s="124"/>
    </row>
    <row r="37" spans="1:7" s="81" customFormat="1" x14ac:dyDescent="0.2">
      <c r="A37" s="81" t="s">
        <v>267</v>
      </c>
    </row>
    <row r="38" spans="1:7" s="81" customFormat="1" x14ac:dyDescent="0.2">
      <c r="A38" s="81" t="s">
        <v>285</v>
      </c>
    </row>
    <row r="39" spans="1:7" s="81" customFormat="1" x14ac:dyDescent="0.2">
      <c r="A39" s="81" t="s">
        <v>268</v>
      </c>
    </row>
    <row r="40" spans="1:7" s="81" customFormat="1" x14ac:dyDescent="0.2">
      <c r="A40" s="81" t="s">
        <v>269</v>
      </c>
    </row>
    <row r="41" spans="1:7" s="81" customFormat="1" x14ac:dyDescent="0.2">
      <c r="A41" s="124" t="s">
        <v>286</v>
      </c>
      <c r="B41" s="124"/>
      <c r="C41" s="124"/>
      <c r="D41" s="124"/>
      <c r="E41" s="124"/>
      <c r="F41" s="124"/>
      <c r="G41" s="124"/>
    </row>
    <row r="42" spans="1:7" s="81" customFormat="1" x14ac:dyDescent="0.2">
      <c r="A42" s="81" t="s">
        <v>292</v>
      </c>
    </row>
    <row r="43" spans="1:7" s="81" customFormat="1" x14ac:dyDescent="0.2">
      <c r="A43" s="81" t="s">
        <v>218</v>
      </c>
    </row>
    <row r="44" spans="1:7" s="81" customFormat="1" x14ac:dyDescent="0.2">
      <c r="A44" s="81" t="s">
        <v>270</v>
      </c>
    </row>
    <row r="45" spans="1:7" s="81" customFormat="1" x14ac:dyDescent="0.2">
      <c r="A45" s="81" t="s">
        <v>271</v>
      </c>
    </row>
    <row r="46" spans="1:7" s="81" customFormat="1" x14ac:dyDescent="0.2">
      <c r="A46" s="81" t="s">
        <v>288</v>
      </c>
    </row>
    <row r="47" spans="1:7" s="81" customFormat="1" x14ac:dyDescent="0.2">
      <c r="A47" s="81" t="s">
        <v>293</v>
      </c>
    </row>
    <row r="48" spans="1:7" s="81" customFormat="1" ht="28.5" customHeight="1" x14ac:dyDescent="0.2">
      <c r="A48" s="127" t="s">
        <v>296</v>
      </c>
      <c r="B48" s="127"/>
      <c r="C48" s="127"/>
      <c r="D48" s="127"/>
      <c r="E48" s="127"/>
      <c r="F48" s="127"/>
      <c r="G48" s="127"/>
    </row>
    <row r="49" spans="1:7" s="81" customFormat="1" ht="21.75" customHeight="1" x14ac:dyDescent="0.2">
      <c r="A49" s="81" t="s">
        <v>295</v>
      </c>
    </row>
    <row r="50" spans="1:7" s="81" customFormat="1" x14ac:dyDescent="0.2"/>
    <row r="51" spans="1:7" s="81" customFormat="1" ht="92.25" customHeight="1" x14ac:dyDescent="0.2">
      <c r="A51" s="100" t="s">
        <v>274</v>
      </c>
      <c r="B51" s="100" t="s">
        <v>275</v>
      </c>
      <c r="C51" s="100" t="s">
        <v>291</v>
      </c>
      <c r="D51" s="100" t="s">
        <v>171</v>
      </c>
      <c r="E51" s="100" t="s">
        <v>276</v>
      </c>
      <c r="F51" s="100" t="s">
        <v>277</v>
      </c>
      <c r="G51" s="100" t="s">
        <v>278</v>
      </c>
    </row>
    <row r="52" spans="1:7" s="81" customFormat="1" x14ac:dyDescent="0.2">
      <c r="A52" s="100">
        <v>1</v>
      </c>
      <c r="B52" s="100">
        <v>2</v>
      </c>
      <c r="C52" s="100">
        <v>3</v>
      </c>
      <c r="D52" s="100">
        <v>4</v>
      </c>
      <c r="E52" s="100">
        <v>5</v>
      </c>
      <c r="F52" s="100">
        <v>6</v>
      </c>
      <c r="G52" s="100">
        <v>7</v>
      </c>
    </row>
    <row r="53" spans="1:7" s="81" customFormat="1" ht="42.75" customHeight="1" x14ac:dyDescent="0.2">
      <c r="A53" s="92" t="s">
        <v>297</v>
      </c>
      <c r="B53" s="109" t="s">
        <v>280</v>
      </c>
      <c r="C53" s="99">
        <v>39147</v>
      </c>
      <c r="D53" s="99">
        <v>39147</v>
      </c>
      <c r="E53" s="99">
        <f>D53-C53</f>
        <v>0</v>
      </c>
      <c r="F53" s="99">
        <f>D53/C53*100</f>
        <v>100</v>
      </c>
      <c r="G53" s="108"/>
    </row>
    <row r="54" spans="1:7" s="85" customFormat="1" ht="30" customHeight="1" x14ac:dyDescent="0.2">
      <c r="A54" s="108" t="s">
        <v>290</v>
      </c>
      <c r="B54" s="109" t="s">
        <v>280</v>
      </c>
      <c r="C54" s="106">
        <f>C53</f>
        <v>39147</v>
      </c>
      <c r="D54" s="106">
        <f>D53</f>
        <v>39147</v>
      </c>
      <c r="E54" s="106">
        <f>D54-C54</f>
        <v>0</v>
      </c>
      <c r="F54" s="107">
        <f>D54/C54*100</f>
        <v>100</v>
      </c>
      <c r="G54" s="108"/>
    </row>
    <row r="55" spans="1:7" s="85" customFormat="1" ht="36" customHeight="1" x14ac:dyDescent="0.2">
      <c r="A55" s="110" t="s">
        <v>283</v>
      </c>
      <c r="B55" s="104"/>
      <c r="C55" s="112"/>
      <c r="D55" s="112"/>
      <c r="E55" s="112"/>
      <c r="F55" s="113"/>
      <c r="G55" s="110"/>
    </row>
    <row r="56" spans="1:7" s="85" customFormat="1" ht="53.25" customHeight="1" x14ac:dyDescent="0.2">
      <c r="A56" s="114" t="s">
        <v>297</v>
      </c>
      <c r="B56" s="82" t="s">
        <v>298</v>
      </c>
      <c r="C56" s="98">
        <v>2</v>
      </c>
      <c r="D56" s="98">
        <v>2</v>
      </c>
      <c r="E56" s="98">
        <f>D56-C56</f>
        <v>0</v>
      </c>
      <c r="F56" s="99">
        <f>D56/C56*100</f>
        <v>100</v>
      </c>
      <c r="G56" s="108"/>
    </row>
    <row r="57" spans="1:7" s="85" customFormat="1" ht="22.5" customHeight="1" x14ac:dyDescent="0.2">
      <c r="A57" s="116"/>
      <c r="B57" s="91"/>
      <c r="C57" s="117"/>
      <c r="D57" s="95"/>
      <c r="E57" s="95"/>
      <c r="F57" s="95"/>
      <c r="G57" s="118"/>
    </row>
    <row r="58" spans="1:7" s="122" customFormat="1" ht="29.25" customHeight="1" x14ac:dyDescent="0.25">
      <c r="A58" s="123" t="s">
        <v>284</v>
      </c>
      <c r="B58" s="123"/>
      <c r="C58" s="119"/>
      <c r="D58" s="120"/>
      <c r="E58" s="120"/>
      <c r="F58" s="120"/>
      <c r="G58" s="121" t="s">
        <v>261</v>
      </c>
    </row>
    <row r="59" spans="1:7" s="81" customFormat="1" x14ac:dyDescent="0.2"/>
    <row r="60" spans="1:7" s="81" customFormat="1" x14ac:dyDescent="0.2"/>
  </sheetData>
  <mergeCells count="9">
    <mergeCell ref="A36:D36"/>
    <mergeCell ref="A41:G41"/>
    <mergeCell ref="A48:G48"/>
    <mergeCell ref="A58:B58"/>
    <mergeCell ref="A6:G6"/>
    <mergeCell ref="A16:G16"/>
    <mergeCell ref="A20:G20"/>
    <mergeCell ref="A28:B28"/>
    <mergeCell ref="A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5" workbookViewId="0">
      <selection activeCell="A31" sqref="A31:XFD58"/>
    </sheetView>
  </sheetViews>
  <sheetFormatPr defaultRowHeight="12.75" x14ac:dyDescent="0.2"/>
  <cols>
    <col min="1" max="1" width="47.5703125" customWidth="1"/>
    <col min="2" max="3" width="13.7109375" customWidth="1"/>
    <col min="4" max="4" width="12" customWidth="1"/>
    <col min="5" max="5" width="16.7109375" customWidth="1"/>
    <col min="6" max="6" width="19" customWidth="1"/>
    <col min="7" max="7" width="23.28515625" customWidth="1"/>
  </cols>
  <sheetData>
    <row r="1" spans="1:7" x14ac:dyDescent="0.2">
      <c r="A1" s="81"/>
      <c r="B1" s="81"/>
      <c r="C1" s="81"/>
      <c r="D1" s="81"/>
      <c r="E1" s="81"/>
      <c r="F1" s="81"/>
      <c r="G1" s="84" t="s">
        <v>212</v>
      </c>
    </row>
    <row r="2" spans="1:7" x14ac:dyDescent="0.2">
      <c r="A2" s="81"/>
      <c r="B2" s="81"/>
      <c r="C2" s="81"/>
      <c r="D2" s="81"/>
      <c r="E2" s="81"/>
      <c r="F2" s="81"/>
      <c r="G2" s="84" t="s">
        <v>230</v>
      </c>
    </row>
    <row r="3" spans="1:7" x14ac:dyDescent="0.2">
      <c r="A3" s="81"/>
      <c r="B3" s="81"/>
      <c r="C3" s="81"/>
      <c r="D3" s="81"/>
      <c r="E3" s="81"/>
      <c r="F3" s="81"/>
      <c r="G3" s="84" t="s">
        <v>231</v>
      </c>
    </row>
    <row r="4" spans="1:7" x14ac:dyDescent="0.2">
      <c r="A4" s="81"/>
      <c r="B4" s="81"/>
      <c r="C4" s="81"/>
      <c r="D4" s="81"/>
      <c r="E4" s="81"/>
      <c r="F4" s="81"/>
      <c r="G4" s="84"/>
    </row>
    <row r="5" spans="1:7" x14ac:dyDescent="0.2">
      <c r="A5" s="81"/>
      <c r="B5" s="81"/>
      <c r="C5" s="81"/>
      <c r="D5" s="81"/>
      <c r="E5" s="81"/>
      <c r="F5" s="81"/>
      <c r="G5" s="81"/>
    </row>
    <row r="6" spans="1:7" ht="18.75" x14ac:dyDescent="0.3">
      <c r="A6" s="125" t="s">
        <v>238</v>
      </c>
      <c r="B6" s="125"/>
      <c r="C6" s="125"/>
      <c r="D6" s="125"/>
      <c r="E6" s="125"/>
      <c r="F6" s="125"/>
      <c r="G6" s="125"/>
    </row>
    <row r="7" spans="1:7" ht="18.75" x14ac:dyDescent="0.3">
      <c r="A7" s="90"/>
      <c r="B7" s="115"/>
      <c r="C7" s="115"/>
      <c r="D7" s="115"/>
      <c r="E7" s="115"/>
      <c r="F7" s="115"/>
      <c r="G7" s="115"/>
    </row>
    <row r="8" spans="1:7" ht="15" x14ac:dyDescent="0.25">
      <c r="A8" s="88" t="s">
        <v>213</v>
      </c>
      <c r="B8" s="90"/>
      <c r="C8" s="90"/>
      <c r="D8" s="90"/>
      <c r="E8" s="90"/>
      <c r="F8" s="90"/>
      <c r="G8" s="90"/>
    </row>
    <row r="9" spans="1:7" ht="15" x14ac:dyDescent="0.25">
      <c r="A9" s="88" t="s">
        <v>214</v>
      </c>
      <c r="B9" s="90"/>
      <c r="C9" s="90"/>
      <c r="D9" s="90"/>
      <c r="E9" s="90"/>
      <c r="F9" s="90"/>
      <c r="G9" s="90"/>
    </row>
    <row r="10" spans="1:7" ht="15" x14ac:dyDescent="0.25">
      <c r="A10" s="88" t="s">
        <v>215</v>
      </c>
      <c r="B10" s="90"/>
      <c r="C10" s="90"/>
      <c r="D10" s="90"/>
      <c r="E10" s="90"/>
      <c r="F10" s="90"/>
      <c r="G10" s="90"/>
    </row>
    <row r="11" spans="1:7" ht="15" x14ac:dyDescent="0.25">
      <c r="A11" s="88" t="s">
        <v>216</v>
      </c>
      <c r="B11" s="90"/>
      <c r="C11" s="90"/>
      <c r="D11" s="90"/>
      <c r="E11" s="90"/>
      <c r="F11" s="90"/>
      <c r="G11" s="90"/>
    </row>
    <row r="12" spans="1:7" ht="15" x14ac:dyDescent="0.25">
      <c r="A12" s="88" t="s">
        <v>217</v>
      </c>
      <c r="B12" s="90"/>
      <c r="C12" s="90"/>
      <c r="D12" s="90"/>
      <c r="E12" s="90"/>
      <c r="F12" s="90"/>
      <c r="G12" s="90"/>
    </row>
    <row r="13" spans="1:7" ht="15" x14ac:dyDescent="0.25">
      <c r="A13" s="88" t="s">
        <v>235</v>
      </c>
      <c r="B13" s="87"/>
      <c r="C13" s="87"/>
      <c r="D13" s="87"/>
      <c r="E13" s="87"/>
      <c r="F13" s="87"/>
      <c r="G13" s="87"/>
    </row>
    <row r="14" spans="1:7" ht="15" x14ac:dyDescent="0.25">
      <c r="A14" s="88" t="s">
        <v>237</v>
      </c>
      <c r="B14" s="87"/>
      <c r="C14" s="87"/>
      <c r="D14" s="87"/>
      <c r="E14" s="87"/>
      <c r="F14" s="87"/>
      <c r="G14" s="87"/>
    </row>
    <row r="15" spans="1:7" ht="15" x14ac:dyDescent="0.25">
      <c r="A15" s="88" t="s">
        <v>239</v>
      </c>
      <c r="B15" s="87"/>
      <c r="C15" s="87"/>
      <c r="D15" s="87"/>
      <c r="E15" s="87"/>
      <c r="F15" s="87"/>
      <c r="G15" s="87"/>
    </row>
    <row r="16" spans="1:7" s="83" customFormat="1" ht="28.5" customHeight="1" x14ac:dyDescent="0.25">
      <c r="A16" s="126" t="s">
        <v>252</v>
      </c>
      <c r="B16" s="126"/>
      <c r="C16" s="126"/>
      <c r="D16" s="126"/>
      <c r="E16" s="126"/>
      <c r="F16" s="126"/>
      <c r="G16" s="126"/>
    </row>
    <row r="17" spans="1:7" s="83" customFormat="1" ht="19.5" customHeight="1" x14ac:dyDescent="0.25">
      <c r="A17" s="88" t="s">
        <v>236</v>
      </c>
      <c r="B17" s="89"/>
      <c r="C17" s="89"/>
      <c r="D17" s="89"/>
      <c r="E17" s="89"/>
      <c r="F17" s="89"/>
      <c r="G17" s="89"/>
    </row>
    <row r="18" spans="1:7" s="83" customFormat="1" ht="18.75" customHeight="1" x14ac:dyDescent="0.25">
      <c r="A18" s="88" t="s">
        <v>227</v>
      </c>
      <c r="B18" s="89"/>
      <c r="C18" s="89"/>
      <c r="D18" s="89"/>
      <c r="E18" s="89"/>
      <c r="F18" s="89"/>
      <c r="G18" s="89"/>
    </row>
    <row r="19" spans="1:7" s="83" customFormat="1" ht="15" x14ac:dyDescent="0.25">
      <c r="A19" s="88" t="s">
        <v>221</v>
      </c>
      <c r="B19" s="91"/>
      <c r="C19" s="94"/>
      <c r="D19" s="95"/>
      <c r="E19" s="95"/>
      <c r="F19" s="95"/>
      <c r="G19" s="96"/>
    </row>
    <row r="20" spans="1:7" s="83" customFormat="1" ht="32.25" customHeight="1" x14ac:dyDescent="0.25">
      <c r="A20" s="126" t="s">
        <v>253</v>
      </c>
      <c r="B20" s="126"/>
      <c r="C20" s="126"/>
      <c r="D20" s="126"/>
      <c r="E20" s="126"/>
      <c r="F20" s="126"/>
      <c r="G20" s="126"/>
    </row>
    <row r="21" spans="1:7" s="83" customFormat="1" x14ac:dyDescent="0.2">
      <c r="A21" s="93"/>
      <c r="B21" s="91"/>
      <c r="C21" s="94"/>
      <c r="D21" s="94"/>
      <c r="E21" s="94"/>
      <c r="F21" s="95"/>
      <c r="G21" s="96"/>
    </row>
    <row r="22" spans="1:7" s="83" customFormat="1" ht="83.25" customHeight="1" x14ac:dyDescent="0.2">
      <c r="A22" s="100" t="s">
        <v>222</v>
      </c>
      <c r="B22" s="100" t="s">
        <v>208</v>
      </c>
      <c r="C22" s="100" t="s">
        <v>209</v>
      </c>
      <c r="D22" s="100" t="s">
        <v>171</v>
      </c>
      <c r="E22" s="100" t="s">
        <v>232</v>
      </c>
      <c r="F22" s="100" t="s">
        <v>234</v>
      </c>
      <c r="G22" s="100" t="s">
        <v>223</v>
      </c>
    </row>
    <row r="23" spans="1:7" s="83" customFormat="1" x14ac:dyDescent="0.2">
      <c r="A23" s="100">
        <v>1</v>
      </c>
      <c r="B23" s="100">
        <v>2</v>
      </c>
      <c r="C23" s="100">
        <v>3</v>
      </c>
      <c r="D23" s="100">
        <v>4</v>
      </c>
      <c r="E23" s="100">
        <v>5</v>
      </c>
      <c r="F23" s="100">
        <v>6</v>
      </c>
      <c r="G23" s="100">
        <v>7</v>
      </c>
    </row>
    <row r="24" spans="1:7" s="83" customFormat="1" ht="72.75" customHeight="1" x14ac:dyDescent="0.2">
      <c r="A24" s="97" t="s">
        <v>254</v>
      </c>
      <c r="B24" s="82" t="s">
        <v>211</v>
      </c>
      <c r="C24" s="98">
        <v>0</v>
      </c>
      <c r="D24" s="103">
        <v>0</v>
      </c>
      <c r="E24" s="106">
        <v>0</v>
      </c>
      <c r="F24" s="106">
        <v>0</v>
      </c>
      <c r="G24" s="108"/>
    </row>
    <row r="25" spans="1:7" s="83" customFormat="1" ht="67.5" customHeight="1" x14ac:dyDescent="0.2">
      <c r="A25" s="102" t="s">
        <v>224</v>
      </c>
      <c r="B25" s="100" t="s">
        <v>208</v>
      </c>
      <c r="C25" s="100" t="s">
        <v>209</v>
      </c>
      <c r="D25" s="100" t="s">
        <v>171</v>
      </c>
      <c r="E25" s="100" t="s">
        <v>232</v>
      </c>
      <c r="F25" s="100" t="s">
        <v>234</v>
      </c>
      <c r="G25" s="100" t="s">
        <v>225</v>
      </c>
    </row>
    <row r="26" spans="1:7" s="83" customFormat="1" ht="92.25" customHeight="1" x14ac:dyDescent="0.2">
      <c r="A26" s="92" t="s">
        <v>254</v>
      </c>
      <c r="B26" s="82" t="s">
        <v>220</v>
      </c>
      <c r="C26" s="99">
        <v>16800000</v>
      </c>
      <c r="D26" s="99">
        <v>16800000</v>
      </c>
      <c r="E26" s="99">
        <f>D26-C26</f>
        <v>0</v>
      </c>
      <c r="F26" s="99">
        <f>D26/C26*100</f>
        <v>100</v>
      </c>
      <c r="G26" s="92"/>
    </row>
    <row r="27" spans="1:7" s="83" customFormat="1" ht="40.5" customHeight="1" x14ac:dyDescent="0.2">
      <c r="A27" s="97" t="s">
        <v>226</v>
      </c>
      <c r="B27" s="82" t="s">
        <v>220</v>
      </c>
      <c r="C27" s="99">
        <v>16800000</v>
      </c>
      <c r="D27" s="99">
        <v>16800000</v>
      </c>
      <c r="E27" s="99"/>
      <c r="F27" s="99">
        <f>D27/C27*100</f>
        <v>100</v>
      </c>
      <c r="G27" s="92"/>
    </row>
    <row r="28" spans="1:7" s="83" customFormat="1" ht="40.5" customHeight="1" x14ac:dyDescent="0.2">
      <c r="A28" s="93"/>
      <c r="B28" s="91"/>
      <c r="C28" s="95"/>
      <c r="D28" s="95"/>
      <c r="E28" s="95"/>
      <c r="F28" s="95"/>
      <c r="G28" s="96"/>
    </row>
    <row r="29" spans="1:7" s="122" customFormat="1" ht="29.25" customHeight="1" x14ac:dyDescent="0.25">
      <c r="A29" s="123" t="s">
        <v>262</v>
      </c>
      <c r="B29" s="123"/>
      <c r="C29" s="119"/>
      <c r="D29" s="120"/>
      <c r="E29" s="120"/>
      <c r="F29" s="120"/>
      <c r="G29" s="121" t="s">
        <v>261</v>
      </c>
    </row>
    <row r="31" spans="1:7" s="81" customFormat="1" ht="18.75" x14ac:dyDescent="0.3">
      <c r="A31" s="125" t="s">
        <v>263</v>
      </c>
      <c r="B31" s="125"/>
      <c r="C31" s="125"/>
      <c r="D31" s="125"/>
      <c r="E31" s="125"/>
      <c r="F31" s="125"/>
      <c r="G31" s="125"/>
    </row>
    <row r="32" spans="1:7" s="81" customFormat="1" x14ac:dyDescent="0.2"/>
    <row r="33" spans="1:7" s="81" customFormat="1" x14ac:dyDescent="0.2"/>
    <row r="34" spans="1:7" s="81" customFormat="1" x14ac:dyDescent="0.2">
      <c r="A34" s="81" t="s">
        <v>264</v>
      </c>
    </row>
    <row r="35" spans="1:7" s="81" customFormat="1" x14ac:dyDescent="0.2">
      <c r="A35" s="81" t="s">
        <v>265</v>
      </c>
    </row>
    <row r="36" spans="1:7" s="81" customFormat="1" x14ac:dyDescent="0.2">
      <c r="A36" s="124" t="s">
        <v>266</v>
      </c>
      <c r="B36" s="124"/>
      <c r="C36" s="124"/>
      <c r="D36" s="124"/>
    </row>
    <row r="37" spans="1:7" s="81" customFormat="1" x14ac:dyDescent="0.2">
      <c r="A37" s="81" t="s">
        <v>267</v>
      </c>
    </row>
    <row r="38" spans="1:7" s="81" customFormat="1" x14ac:dyDescent="0.2">
      <c r="A38" s="81" t="s">
        <v>285</v>
      </c>
    </row>
    <row r="39" spans="1:7" s="81" customFormat="1" x14ac:dyDescent="0.2">
      <c r="A39" s="81" t="s">
        <v>268</v>
      </c>
    </row>
    <row r="40" spans="1:7" s="81" customFormat="1" x14ac:dyDescent="0.2">
      <c r="A40" s="81" t="s">
        <v>269</v>
      </c>
    </row>
    <row r="41" spans="1:7" s="81" customFormat="1" x14ac:dyDescent="0.2">
      <c r="A41" s="124" t="s">
        <v>286</v>
      </c>
      <c r="B41" s="124"/>
      <c r="C41" s="124"/>
      <c r="D41" s="124"/>
      <c r="E41" s="124"/>
      <c r="F41" s="124"/>
      <c r="G41" s="124"/>
    </row>
    <row r="42" spans="1:7" s="81" customFormat="1" x14ac:dyDescent="0.2">
      <c r="A42" s="81" t="s">
        <v>299</v>
      </c>
    </row>
    <row r="43" spans="1:7" s="81" customFormat="1" x14ac:dyDescent="0.2">
      <c r="A43" s="81" t="s">
        <v>218</v>
      </c>
    </row>
    <row r="44" spans="1:7" s="81" customFormat="1" x14ac:dyDescent="0.2">
      <c r="A44" s="81" t="s">
        <v>270</v>
      </c>
    </row>
    <row r="45" spans="1:7" s="81" customFormat="1" x14ac:dyDescent="0.2">
      <c r="A45" s="81" t="s">
        <v>271</v>
      </c>
    </row>
    <row r="46" spans="1:7" s="81" customFormat="1" x14ac:dyDescent="0.2">
      <c r="A46" s="81" t="s">
        <v>288</v>
      </c>
    </row>
    <row r="47" spans="1:7" s="81" customFormat="1" x14ac:dyDescent="0.2">
      <c r="A47" s="81" t="s">
        <v>302</v>
      </c>
    </row>
    <row r="48" spans="1:7" s="81" customFormat="1" ht="28.5" customHeight="1" x14ac:dyDescent="0.2">
      <c r="A48" s="127" t="s">
        <v>300</v>
      </c>
      <c r="B48" s="127"/>
      <c r="C48" s="127"/>
      <c r="D48" s="127"/>
      <c r="E48" s="127"/>
      <c r="F48" s="127"/>
      <c r="G48" s="127"/>
    </row>
    <row r="49" spans="1:7" s="81" customFormat="1" x14ac:dyDescent="0.2"/>
    <row r="50" spans="1:7" s="81" customFormat="1" ht="92.25" customHeight="1" x14ac:dyDescent="0.2">
      <c r="A50" s="100" t="s">
        <v>274</v>
      </c>
      <c r="B50" s="100" t="s">
        <v>275</v>
      </c>
      <c r="C50" s="100" t="s">
        <v>291</v>
      </c>
      <c r="D50" s="100" t="s">
        <v>171</v>
      </c>
      <c r="E50" s="100" t="s">
        <v>276</v>
      </c>
      <c r="F50" s="100" t="s">
        <v>277</v>
      </c>
      <c r="G50" s="100" t="s">
        <v>278</v>
      </c>
    </row>
    <row r="51" spans="1:7" s="81" customFormat="1" x14ac:dyDescent="0.2">
      <c r="A51" s="100">
        <v>1</v>
      </c>
      <c r="B51" s="100">
        <v>2</v>
      </c>
      <c r="C51" s="100">
        <v>3</v>
      </c>
      <c r="D51" s="100">
        <v>4</v>
      </c>
      <c r="E51" s="100">
        <v>5</v>
      </c>
      <c r="F51" s="100">
        <v>6</v>
      </c>
      <c r="G51" s="100">
        <v>7</v>
      </c>
    </row>
    <row r="52" spans="1:7" s="81" customFormat="1" ht="60.75" customHeight="1" x14ac:dyDescent="0.2">
      <c r="A52" s="92" t="s">
        <v>301</v>
      </c>
      <c r="B52" s="109" t="s">
        <v>280</v>
      </c>
      <c r="C52" s="99">
        <v>16800000</v>
      </c>
      <c r="D52" s="99">
        <v>16800000</v>
      </c>
      <c r="E52" s="99">
        <f>D52-C52</f>
        <v>0</v>
      </c>
      <c r="F52" s="99">
        <f>D52/C52*100</f>
        <v>100</v>
      </c>
      <c r="G52" s="108"/>
    </row>
    <row r="53" spans="1:7" s="85" customFormat="1" ht="30" customHeight="1" x14ac:dyDescent="0.2">
      <c r="A53" s="108" t="s">
        <v>290</v>
      </c>
      <c r="B53" s="109" t="s">
        <v>280</v>
      </c>
      <c r="C53" s="106">
        <f>C52</f>
        <v>16800000</v>
      </c>
      <c r="D53" s="106">
        <f>D52</f>
        <v>16800000</v>
      </c>
      <c r="E53" s="106">
        <f>D53-C53</f>
        <v>0</v>
      </c>
      <c r="F53" s="107">
        <f>D53/C53*100</f>
        <v>100</v>
      </c>
      <c r="G53" s="108"/>
    </row>
    <row r="54" spans="1:7" s="85" customFormat="1" ht="36" customHeight="1" x14ac:dyDescent="0.2">
      <c r="A54" s="110" t="s">
        <v>283</v>
      </c>
      <c r="B54" s="104"/>
      <c r="C54" s="112"/>
      <c r="D54" s="112"/>
      <c r="E54" s="112"/>
      <c r="F54" s="113"/>
      <c r="G54" s="110"/>
    </row>
    <row r="55" spans="1:7" s="85" customFormat="1" ht="53.25" customHeight="1" x14ac:dyDescent="0.2">
      <c r="A55" s="114" t="s">
        <v>301</v>
      </c>
      <c r="B55" s="82" t="s">
        <v>298</v>
      </c>
      <c r="C55" s="98">
        <v>0</v>
      </c>
      <c r="D55" s="98">
        <v>0</v>
      </c>
      <c r="E55" s="98">
        <v>0</v>
      </c>
      <c r="F55" s="99">
        <v>0</v>
      </c>
      <c r="G55" s="108"/>
    </row>
    <row r="56" spans="1:7" s="85" customFormat="1" ht="22.5" customHeight="1" x14ac:dyDescent="0.2">
      <c r="A56" s="116"/>
      <c r="B56" s="91"/>
      <c r="C56" s="117"/>
      <c r="D56" s="95"/>
      <c r="E56" s="95"/>
      <c r="F56" s="95"/>
      <c r="G56" s="118"/>
    </row>
    <row r="57" spans="1:7" s="122" customFormat="1" ht="29.25" customHeight="1" x14ac:dyDescent="0.25">
      <c r="A57" s="123" t="s">
        <v>284</v>
      </c>
      <c r="B57" s="123"/>
      <c r="C57" s="119"/>
      <c r="D57" s="120"/>
      <c r="E57" s="120"/>
      <c r="F57" s="120"/>
      <c r="G57" s="121" t="s">
        <v>261</v>
      </c>
    </row>
  </sheetData>
  <mergeCells count="9">
    <mergeCell ref="A36:D36"/>
    <mergeCell ref="A41:G41"/>
    <mergeCell ref="A48:G48"/>
    <mergeCell ref="A57:B57"/>
    <mergeCell ref="A6:G6"/>
    <mergeCell ref="A16:G16"/>
    <mergeCell ref="A20:G20"/>
    <mergeCell ref="A29:B29"/>
    <mergeCell ref="A31:G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3" workbookViewId="0">
      <selection activeCell="G54" sqref="G54"/>
    </sheetView>
  </sheetViews>
  <sheetFormatPr defaultRowHeight="12.75" x14ac:dyDescent="0.2"/>
  <cols>
    <col min="1" max="1" width="35.5703125" customWidth="1"/>
    <col min="2" max="2" width="15.42578125" customWidth="1"/>
    <col min="3" max="3" width="13.42578125" customWidth="1"/>
    <col min="4" max="4" width="17.5703125" customWidth="1"/>
    <col min="5" max="5" width="20.42578125" customWidth="1"/>
    <col min="6" max="6" width="20.5703125" customWidth="1"/>
    <col min="7" max="7" width="21.5703125" customWidth="1"/>
  </cols>
  <sheetData>
    <row r="1" spans="1:7" x14ac:dyDescent="0.2">
      <c r="A1" s="81"/>
      <c r="B1" s="81"/>
      <c r="C1" s="81"/>
      <c r="D1" s="81"/>
      <c r="E1" s="81"/>
      <c r="F1" s="81"/>
      <c r="G1" s="84" t="s">
        <v>212</v>
      </c>
    </row>
    <row r="2" spans="1:7" x14ac:dyDescent="0.2">
      <c r="A2" s="81"/>
      <c r="B2" s="81"/>
      <c r="C2" s="81"/>
      <c r="D2" s="81"/>
      <c r="E2" s="81"/>
      <c r="F2" s="81"/>
      <c r="G2" s="84" t="s">
        <v>230</v>
      </c>
    </row>
    <row r="3" spans="1:7" x14ac:dyDescent="0.2">
      <c r="A3" s="81"/>
      <c r="B3" s="81"/>
      <c r="C3" s="81"/>
      <c r="D3" s="81"/>
      <c r="E3" s="81"/>
      <c r="F3" s="81"/>
      <c r="G3" s="84" t="s">
        <v>231</v>
      </c>
    </row>
    <row r="4" spans="1:7" x14ac:dyDescent="0.2">
      <c r="A4" s="81"/>
      <c r="B4" s="81"/>
      <c r="C4" s="81"/>
      <c r="D4" s="81"/>
      <c r="E4" s="81"/>
      <c r="F4" s="81"/>
      <c r="G4" s="84"/>
    </row>
    <row r="5" spans="1:7" x14ac:dyDescent="0.2">
      <c r="A5" s="81"/>
      <c r="B5" s="81"/>
      <c r="C5" s="81"/>
      <c r="D5" s="81"/>
      <c r="E5" s="81"/>
      <c r="F5" s="81"/>
      <c r="G5" s="81"/>
    </row>
    <row r="6" spans="1:7" ht="18.75" x14ac:dyDescent="0.3">
      <c r="A6" s="125" t="s">
        <v>238</v>
      </c>
      <c r="B6" s="125"/>
      <c r="C6" s="125"/>
      <c r="D6" s="125"/>
      <c r="E6" s="125"/>
      <c r="F6" s="125"/>
      <c r="G6" s="125"/>
    </row>
    <row r="7" spans="1:7" ht="18.75" x14ac:dyDescent="0.3">
      <c r="A7" s="90"/>
      <c r="B7" s="115"/>
      <c r="C7" s="115"/>
      <c r="D7" s="115"/>
      <c r="E7" s="115"/>
      <c r="F7" s="115"/>
      <c r="G7" s="115"/>
    </row>
    <row r="8" spans="1:7" ht="15" x14ac:dyDescent="0.25">
      <c r="A8" s="88" t="s">
        <v>213</v>
      </c>
      <c r="B8" s="90"/>
      <c r="C8" s="90"/>
      <c r="D8" s="90"/>
      <c r="E8" s="90"/>
      <c r="F8" s="90"/>
      <c r="G8" s="90"/>
    </row>
    <row r="9" spans="1:7" ht="15" x14ac:dyDescent="0.25">
      <c r="A9" s="88" t="s">
        <v>214</v>
      </c>
      <c r="B9" s="90"/>
      <c r="C9" s="90"/>
      <c r="D9" s="90"/>
      <c r="E9" s="90"/>
      <c r="F9" s="90"/>
      <c r="G9" s="90"/>
    </row>
    <row r="10" spans="1:7" ht="15" x14ac:dyDescent="0.25">
      <c r="A10" s="88" t="s">
        <v>215</v>
      </c>
      <c r="B10" s="90"/>
      <c r="C10" s="90"/>
      <c r="D10" s="90"/>
      <c r="E10" s="90"/>
      <c r="F10" s="90"/>
      <c r="G10" s="90"/>
    </row>
    <row r="11" spans="1:7" ht="15" x14ac:dyDescent="0.25">
      <c r="A11" s="88" t="s">
        <v>216</v>
      </c>
      <c r="B11" s="90"/>
      <c r="C11" s="90"/>
      <c r="D11" s="90"/>
      <c r="E11" s="90"/>
      <c r="F11" s="90"/>
      <c r="G11" s="90"/>
    </row>
    <row r="12" spans="1:7" ht="15" x14ac:dyDescent="0.25">
      <c r="A12" s="88" t="s">
        <v>217</v>
      </c>
      <c r="B12" s="90"/>
      <c r="C12" s="90"/>
      <c r="D12" s="90"/>
      <c r="E12" s="90"/>
      <c r="F12" s="90"/>
      <c r="G12" s="90"/>
    </row>
    <row r="13" spans="1:7" ht="15" x14ac:dyDescent="0.25">
      <c r="A13" s="88" t="s">
        <v>235</v>
      </c>
      <c r="B13" s="87"/>
      <c r="C13" s="87"/>
      <c r="D13" s="87"/>
      <c r="E13" s="87"/>
      <c r="F13" s="87"/>
      <c r="G13" s="87"/>
    </row>
    <row r="14" spans="1:7" ht="15" x14ac:dyDescent="0.25">
      <c r="A14" s="88" t="s">
        <v>237</v>
      </c>
      <c r="B14" s="87"/>
      <c r="C14" s="87"/>
      <c r="D14" s="87"/>
      <c r="E14" s="87"/>
      <c r="F14" s="87"/>
      <c r="G14" s="87"/>
    </row>
    <row r="15" spans="1:7" ht="15" x14ac:dyDescent="0.25">
      <c r="A15" s="88" t="s">
        <v>239</v>
      </c>
      <c r="B15" s="87"/>
      <c r="C15" s="87"/>
      <c r="D15" s="87"/>
      <c r="E15" s="87"/>
      <c r="F15" s="87"/>
      <c r="G15" s="87"/>
    </row>
    <row r="16" spans="1:7" s="83" customFormat="1" ht="18" customHeight="1" x14ac:dyDescent="0.2">
      <c r="A16" s="128" t="s">
        <v>255</v>
      </c>
      <c r="B16" s="128"/>
      <c r="C16" s="128"/>
      <c r="D16" s="128"/>
      <c r="E16" s="128"/>
      <c r="F16" s="128"/>
      <c r="G16" s="128"/>
    </row>
    <row r="17" spans="1:7" s="83" customFormat="1" ht="15" x14ac:dyDescent="0.25">
      <c r="A17" s="88" t="s">
        <v>236</v>
      </c>
      <c r="B17" s="111"/>
      <c r="C17" s="111"/>
      <c r="D17" s="111"/>
      <c r="E17" s="111"/>
      <c r="F17" s="111"/>
      <c r="G17" s="111"/>
    </row>
    <row r="18" spans="1:7" s="83" customFormat="1" ht="15" x14ac:dyDescent="0.25">
      <c r="A18" s="88" t="s">
        <v>227</v>
      </c>
      <c r="B18" s="111"/>
      <c r="C18" s="111"/>
      <c r="D18" s="111"/>
      <c r="E18" s="111"/>
      <c r="F18" s="111"/>
      <c r="G18" s="111"/>
    </row>
    <row r="19" spans="1:7" s="83" customFormat="1" ht="15" x14ac:dyDescent="0.25">
      <c r="A19" s="88" t="s">
        <v>256</v>
      </c>
      <c r="B19" s="91"/>
      <c r="C19" s="94"/>
      <c r="D19" s="95"/>
      <c r="E19" s="95"/>
      <c r="F19" s="95"/>
      <c r="G19" s="96"/>
    </row>
    <row r="20" spans="1:7" s="83" customFormat="1" ht="15" customHeight="1" x14ac:dyDescent="0.25">
      <c r="A20" s="126" t="s">
        <v>257</v>
      </c>
      <c r="B20" s="126"/>
      <c r="C20" s="126"/>
      <c r="D20" s="126"/>
      <c r="E20" s="126"/>
      <c r="F20" s="126"/>
      <c r="G20" s="126"/>
    </row>
    <row r="21" spans="1:7" s="83" customFormat="1" x14ac:dyDescent="0.2">
      <c r="A21" s="93"/>
      <c r="B21" s="91"/>
      <c r="C21" s="94"/>
      <c r="D21" s="94"/>
      <c r="E21" s="94"/>
      <c r="F21" s="95"/>
      <c r="G21" s="96"/>
    </row>
    <row r="22" spans="1:7" s="83" customFormat="1" ht="93.75" customHeight="1" x14ac:dyDescent="0.2">
      <c r="A22" s="100" t="s">
        <v>222</v>
      </c>
      <c r="B22" s="100" t="s">
        <v>208</v>
      </c>
      <c r="C22" s="100" t="s">
        <v>209</v>
      </c>
      <c r="D22" s="100" t="s">
        <v>171</v>
      </c>
      <c r="E22" s="100" t="s">
        <v>232</v>
      </c>
      <c r="F22" s="100" t="s">
        <v>234</v>
      </c>
      <c r="G22" s="100" t="s">
        <v>223</v>
      </c>
    </row>
    <row r="23" spans="1:7" s="83" customFormat="1" x14ac:dyDescent="0.2">
      <c r="A23" s="100">
        <v>1</v>
      </c>
      <c r="B23" s="100">
        <v>2</v>
      </c>
      <c r="C23" s="100">
        <v>3</v>
      </c>
      <c r="D23" s="100">
        <v>4</v>
      </c>
      <c r="E23" s="100">
        <v>5</v>
      </c>
      <c r="F23" s="100">
        <v>6</v>
      </c>
      <c r="G23" s="100">
        <v>7</v>
      </c>
    </row>
    <row r="24" spans="1:7" s="83" customFormat="1" ht="51.75" customHeight="1" x14ac:dyDescent="0.2">
      <c r="A24" s="97" t="s">
        <v>258</v>
      </c>
      <c r="B24" s="82" t="s">
        <v>211</v>
      </c>
      <c r="C24" s="98">
        <v>0</v>
      </c>
      <c r="D24" s="103">
        <v>0</v>
      </c>
      <c r="E24" s="106">
        <f>D24-C24</f>
        <v>0</v>
      </c>
      <c r="F24" s="106">
        <v>0</v>
      </c>
      <c r="G24" s="108"/>
    </row>
    <row r="25" spans="1:7" s="83" customFormat="1" ht="84.75" customHeight="1" x14ac:dyDescent="0.2">
      <c r="A25" s="102" t="s">
        <v>224</v>
      </c>
      <c r="B25" s="100" t="s">
        <v>208</v>
      </c>
      <c r="C25" s="100" t="s">
        <v>209</v>
      </c>
      <c r="D25" s="100" t="s">
        <v>171</v>
      </c>
      <c r="E25" s="100" t="s">
        <v>232</v>
      </c>
      <c r="F25" s="100" t="s">
        <v>234</v>
      </c>
      <c r="G25" s="100" t="s">
        <v>225</v>
      </c>
    </row>
    <row r="26" spans="1:7" s="83" customFormat="1" ht="72.75" customHeight="1" x14ac:dyDescent="0.2">
      <c r="A26" s="92" t="s">
        <v>258</v>
      </c>
      <c r="B26" s="82" t="s">
        <v>220</v>
      </c>
      <c r="C26" s="99">
        <v>1387769</v>
      </c>
      <c r="D26" s="99">
        <v>0</v>
      </c>
      <c r="E26" s="99">
        <f>D26-C26</f>
        <v>-1387769</v>
      </c>
      <c r="F26" s="99">
        <f>D26/C26*100</f>
        <v>0</v>
      </c>
      <c r="G26" s="92" t="s">
        <v>259</v>
      </c>
    </row>
    <row r="27" spans="1:7" s="83" customFormat="1" ht="29.25" customHeight="1" x14ac:dyDescent="0.2">
      <c r="A27" s="97" t="s">
        <v>226</v>
      </c>
      <c r="B27" s="82" t="s">
        <v>220</v>
      </c>
      <c r="C27" s="99">
        <v>1387769</v>
      </c>
      <c r="D27" s="99">
        <v>0</v>
      </c>
      <c r="E27" s="99">
        <f>D27-C27</f>
        <v>-1387769</v>
      </c>
      <c r="F27" s="99">
        <f>D27/C27*100</f>
        <v>0</v>
      </c>
      <c r="G27" s="92"/>
    </row>
    <row r="28" spans="1:7" s="83" customFormat="1" ht="24" customHeight="1" x14ac:dyDescent="0.2">
      <c r="A28" s="93"/>
      <c r="B28" s="91"/>
      <c r="C28" s="95"/>
      <c r="D28" s="95"/>
      <c r="E28" s="95"/>
      <c r="F28" s="95"/>
      <c r="G28" s="96"/>
    </row>
    <row r="29" spans="1:7" s="83" customFormat="1" x14ac:dyDescent="0.2">
      <c r="A29" s="93"/>
      <c r="B29" s="91"/>
      <c r="C29" s="95"/>
      <c r="D29" s="95"/>
      <c r="E29" s="95"/>
      <c r="F29" s="95"/>
      <c r="G29" s="96"/>
    </row>
    <row r="30" spans="1:7" s="122" customFormat="1" ht="29.25" customHeight="1" x14ac:dyDescent="0.25">
      <c r="A30" s="123" t="s">
        <v>262</v>
      </c>
      <c r="B30" s="123"/>
      <c r="C30" s="119"/>
      <c r="D30" s="120"/>
      <c r="E30" s="120"/>
      <c r="F30" s="120"/>
      <c r="G30" s="121" t="s">
        <v>261</v>
      </c>
    </row>
    <row r="31" spans="1:7" s="81" customFormat="1" x14ac:dyDescent="0.2"/>
    <row r="32" spans="1:7" s="81" customFormat="1" x14ac:dyDescent="0.2"/>
    <row r="33" spans="1:7" s="81" customFormat="1" ht="18.75" x14ac:dyDescent="0.3">
      <c r="A33" s="125" t="s">
        <v>263</v>
      </c>
      <c r="B33" s="125"/>
      <c r="C33" s="125"/>
      <c r="D33" s="125"/>
      <c r="E33" s="125"/>
      <c r="F33" s="125"/>
      <c r="G33" s="125"/>
    </row>
    <row r="34" spans="1:7" s="81" customFormat="1" x14ac:dyDescent="0.2"/>
    <row r="35" spans="1:7" s="81" customFormat="1" x14ac:dyDescent="0.2"/>
    <row r="36" spans="1:7" s="81" customFormat="1" x14ac:dyDescent="0.2">
      <c r="A36" s="81" t="s">
        <v>264</v>
      </c>
    </row>
    <row r="37" spans="1:7" s="81" customFormat="1" x14ac:dyDescent="0.2">
      <c r="A37" s="81" t="s">
        <v>265</v>
      </c>
    </row>
    <row r="38" spans="1:7" s="81" customFormat="1" x14ac:dyDescent="0.2">
      <c r="A38" s="124" t="s">
        <v>266</v>
      </c>
      <c r="B38" s="124"/>
      <c r="C38" s="124"/>
      <c r="D38" s="124"/>
    </row>
    <row r="39" spans="1:7" s="81" customFormat="1" x14ac:dyDescent="0.2">
      <c r="A39" s="81" t="s">
        <v>267</v>
      </c>
    </row>
    <row r="40" spans="1:7" s="81" customFormat="1" x14ac:dyDescent="0.2">
      <c r="A40" s="81" t="s">
        <v>285</v>
      </c>
    </row>
    <row r="41" spans="1:7" s="81" customFormat="1" x14ac:dyDescent="0.2">
      <c r="A41" s="81" t="s">
        <v>268</v>
      </c>
    </row>
    <row r="42" spans="1:7" s="81" customFormat="1" x14ac:dyDescent="0.2">
      <c r="A42" s="81" t="s">
        <v>269</v>
      </c>
    </row>
    <row r="43" spans="1:7" s="81" customFormat="1" x14ac:dyDescent="0.2">
      <c r="A43" s="124" t="s">
        <v>286</v>
      </c>
      <c r="B43" s="124"/>
      <c r="C43" s="124"/>
      <c r="D43" s="124"/>
      <c r="E43" s="124"/>
      <c r="F43" s="124"/>
      <c r="G43" s="124"/>
    </row>
    <row r="44" spans="1:7" s="81" customFormat="1" x14ac:dyDescent="0.2">
      <c r="A44" s="81" t="s">
        <v>304</v>
      </c>
    </row>
    <row r="45" spans="1:7" s="81" customFormat="1" x14ac:dyDescent="0.2">
      <c r="A45" s="81" t="s">
        <v>218</v>
      </c>
    </row>
    <row r="46" spans="1:7" s="81" customFormat="1" x14ac:dyDescent="0.2">
      <c r="A46" s="81" t="s">
        <v>270</v>
      </c>
    </row>
    <row r="47" spans="1:7" s="81" customFormat="1" x14ac:dyDescent="0.2">
      <c r="A47" s="81" t="s">
        <v>271</v>
      </c>
    </row>
    <row r="48" spans="1:7" s="81" customFormat="1" x14ac:dyDescent="0.2">
      <c r="A48" s="81" t="s">
        <v>288</v>
      </c>
    </row>
    <row r="49" spans="1:7" s="81" customFormat="1" x14ac:dyDescent="0.2">
      <c r="A49" s="81" t="s">
        <v>303</v>
      </c>
    </row>
    <row r="50" spans="1:7" s="81" customFormat="1" ht="28.5" customHeight="1" x14ac:dyDescent="0.2">
      <c r="A50" s="127" t="s">
        <v>305</v>
      </c>
      <c r="B50" s="127"/>
      <c r="C50" s="127"/>
      <c r="D50" s="127"/>
      <c r="E50" s="127"/>
      <c r="F50" s="127"/>
      <c r="G50" s="127"/>
    </row>
    <row r="51" spans="1:7" s="81" customFormat="1" x14ac:dyDescent="0.2"/>
    <row r="52" spans="1:7" s="81" customFormat="1" ht="92.25" customHeight="1" x14ac:dyDescent="0.2">
      <c r="A52" s="100" t="s">
        <v>274</v>
      </c>
      <c r="B52" s="100" t="s">
        <v>275</v>
      </c>
      <c r="C52" s="100" t="s">
        <v>291</v>
      </c>
      <c r="D52" s="100" t="s">
        <v>171</v>
      </c>
      <c r="E52" s="100" t="s">
        <v>276</v>
      </c>
      <c r="F52" s="100" t="s">
        <v>277</v>
      </c>
      <c r="G52" s="100" t="s">
        <v>278</v>
      </c>
    </row>
    <row r="53" spans="1:7" s="81" customFormat="1" x14ac:dyDescent="0.2">
      <c r="A53" s="100">
        <v>1</v>
      </c>
      <c r="B53" s="100">
        <v>2</v>
      </c>
      <c r="C53" s="100">
        <v>3</v>
      </c>
      <c r="D53" s="100">
        <v>4</v>
      </c>
      <c r="E53" s="100">
        <v>5</v>
      </c>
      <c r="F53" s="100">
        <v>6</v>
      </c>
      <c r="G53" s="100">
        <v>7</v>
      </c>
    </row>
    <row r="54" spans="1:7" s="81" customFormat="1" ht="69" customHeight="1" x14ac:dyDescent="0.2">
      <c r="A54" s="92" t="s">
        <v>306</v>
      </c>
      <c r="B54" s="109" t="s">
        <v>280</v>
      </c>
      <c r="C54" s="99">
        <v>1387769</v>
      </c>
      <c r="D54" s="99">
        <v>0</v>
      </c>
      <c r="E54" s="99">
        <f>D54-C54</f>
        <v>-1387769</v>
      </c>
      <c r="F54" s="99">
        <f>D54/C54*100</f>
        <v>0</v>
      </c>
      <c r="G54" s="92" t="s">
        <v>307</v>
      </c>
    </row>
    <row r="55" spans="1:7" s="85" customFormat="1" ht="30" customHeight="1" x14ac:dyDescent="0.2">
      <c r="A55" s="108" t="s">
        <v>290</v>
      </c>
      <c r="B55" s="109" t="s">
        <v>280</v>
      </c>
      <c r="C55" s="106">
        <f>C54</f>
        <v>1387769</v>
      </c>
      <c r="D55" s="106">
        <f>D54</f>
        <v>0</v>
      </c>
      <c r="E55" s="106">
        <f>D55-C55</f>
        <v>-1387769</v>
      </c>
      <c r="F55" s="107">
        <f>D55/C55*100</f>
        <v>0</v>
      </c>
      <c r="G55" s="108"/>
    </row>
    <row r="56" spans="1:7" s="85" customFormat="1" ht="36" customHeight="1" x14ac:dyDescent="0.2">
      <c r="A56" s="110" t="s">
        <v>283</v>
      </c>
      <c r="B56" s="104"/>
      <c r="C56" s="112"/>
      <c r="D56" s="112"/>
      <c r="E56" s="112"/>
      <c r="F56" s="113"/>
      <c r="G56" s="110"/>
    </row>
    <row r="57" spans="1:7" s="85" customFormat="1" ht="68.25" customHeight="1" x14ac:dyDescent="0.2">
      <c r="A57" s="114" t="s">
        <v>306</v>
      </c>
      <c r="B57" s="82" t="s">
        <v>298</v>
      </c>
      <c r="C57" s="98">
        <v>0</v>
      </c>
      <c r="D57" s="98">
        <v>0</v>
      </c>
      <c r="E57" s="98">
        <v>0</v>
      </c>
      <c r="F57" s="99">
        <v>0</v>
      </c>
      <c r="G57" s="108"/>
    </row>
    <row r="58" spans="1:7" s="85" customFormat="1" ht="22.5" customHeight="1" x14ac:dyDescent="0.2">
      <c r="A58" s="116"/>
      <c r="B58" s="91"/>
      <c r="C58" s="117"/>
      <c r="D58" s="95"/>
      <c r="E58" s="95"/>
      <c r="F58" s="95"/>
      <c r="G58" s="118"/>
    </row>
    <row r="59" spans="1:7" s="122" customFormat="1" ht="29.25" customHeight="1" x14ac:dyDescent="0.25">
      <c r="A59" s="123" t="s">
        <v>284</v>
      </c>
      <c r="B59" s="123"/>
      <c r="C59" s="119"/>
      <c r="D59" s="120"/>
      <c r="E59" s="120"/>
      <c r="F59" s="120"/>
      <c r="G59" s="121" t="s">
        <v>261</v>
      </c>
    </row>
  </sheetData>
  <mergeCells count="9">
    <mergeCell ref="A6:G6"/>
    <mergeCell ref="A33:G33"/>
    <mergeCell ref="A38:D38"/>
    <mergeCell ref="A43:G43"/>
    <mergeCell ref="A50:G50"/>
    <mergeCell ref="A59:B59"/>
    <mergeCell ref="A30:B30"/>
    <mergeCell ref="A16:G16"/>
    <mergeCell ref="A20:G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L9" sqref="L9"/>
    </sheetView>
  </sheetViews>
  <sheetFormatPr defaultRowHeight="12.75" x14ac:dyDescent="0.2"/>
  <cols>
    <col min="1" max="4" width="4.140625" customWidth="1"/>
    <col min="5" max="5" width="20.85546875" customWidth="1"/>
    <col min="6" max="6" width="13.5703125" customWidth="1"/>
    <col min="7" max="7" width="10.42578125" customWidth="1"/>
    <col min="8" max="8" width="2.140625" customWidth="1"/>
  </cols>
  <sheetData>
    <row r="1" spans="1:7" s="1" customFormat="1" ht="9.75" customHeight="1" x14ac:dyDescent="0.2"/>
    <row r="2" spans="1:7" s="1" customFormat="1" ht="12" x14ac:dyDescent="0.2"/>
    <row r="3" spans="1:7" s="1" customFormat="1" ht="42" customHeight="1" x14ac:dyDescent="0.2">
      <c r="A3" s="2" t="s">
        <v>172</v>
      </c>
      <c r="B3" s="2" t="s">
        <v>173</v>
      </c>
      <c r="C3" s="2" t="s">
        <v>174</v>
      </c>
      <c r="D3" s="2" t="s">
        <v>175</v>
      </c>
      <c r="E3" s="2" t="s">
        <v>5</v>
      </c>
      <c r="F3" s="2" t="s">
        <v>170</v>
      </c>
      <c r="G3" s="2" t="s">
        <v>171</v>
      </c>
    </row>
    <row r="4" spans="1:7" s="1" customFormat="1" ht="17.25" customHeight="1" x14ac:dyDescent="0.2">
      <c r="A4" s="130" t="s">
        <v>17</v>
      </c>
      <c r="B4" s="130"/>
      <c r="C4" s="130"/>
      <c r="D4" s="130"/>
      <c r="E4" s="2" t="s">
        <v>18</v>
      </c>
      <c r="F4" s="2" t="s">
        <v>21</v>
      </c>
      <c r="G4" s="2" t="s">
        <v>26</v>
      </c>
    </row>
    <row r="5" spans="1:7" s="1" customFormat="1" ht="12" x14ac:dyDescent="0.2">
      <c r="A5" s="129"/>
      <c r="B5" s="129"/>
      <c r="C5" s="129"/>
      <c r="D5" s="3"/>
      <c r="E5" s="4" t="s">
        <v>29</v>
      </c>
      <c r="F5" s="5">
        <v>96785039.700000003</v>
      </c>
      <c r="G5" s="5">
        <v>96644030.401270017</v>
      </c>
    </row>
    <row r="6" spans="1:7" s="27" customFormat="1" ht="31.5" x14ac:dyDescent="0.2">
      <c r="A6" s="34" t="s">
        <v>41</v>
      </c>
      <c r="B6" s="28"/>
      <c r="C6" s="28"/>
      <c r="D6" s="28"/>
      <c r="E6" s="35" t="s">
        <v>42</v>
      </c>
      <c r="F6" s="26">
        <v>28619454</v>
      </c>
      <c r="G6" s="26">
        <v>28619350.832419999</v>
      </c>
    </row>
    <row r="7" spans="1:7" s="1" customFormat="1" ht="52.5" x14ac:dyDescent="0.2">
      <c r="A7" s="16"/>
      <c r="B7" s="17" t="s">
        <v>58</v>
      </c>
      <c r="C7" s="16"/>
      <c r="D7" s="16"/>
      <c r="E7" s="18" t="s">
        <v>59</v>
      </c>
      <c r="F7" s="19">
        <v>465423</v>
      </c>
      <c r="G7" s="19">
        <v>465423</v>
      </c>
    </row>
    <row r="8" spans="1:7" s="1" customFormat="1" ht="22.5" x14ac:dyDescent="0.2">
      <c r="A8" s="7"/>
      <c r="B8" s="7"/>
      <c r="C8" s="8" t="s">
        <v>30</v>
      </c>
      <c r="D8" s="20"/>
      <c r="E8" s="10" t="s">
        <v>60</v>
      </c>
      <c r="F8" s="9">
        <v>465423</v>
      </c>
      <c r="G8" s="9">
        <v>465423</v>
      </c>
    </row>
    <row r="9" spans="1:7" s="1" customFormat="1" ht="94.5" x14ac:dyDescent="0.2">
      <c r="A9" s="16"/>
      <c r="B9" s="17" t="s">
        <v>43</v>
      </c>
      <c r="C9" s="16"/>
      <c r="D9" s="16"/>
      <c r="E9" s="18" t="s">
        <v>61</v>
      </c>
      <c r="F9" s="19">
        <v>18780459</v>
      </c>
      <c r="G9" s="19">
        <v>18780459</v>
      </c>
    </row>
    <row r="10" spans="1:7" s="1" customFormat="1" ht="22.5" x14ac:dyDescent="0.2">
      <c r="A10" s="7"/>
      <c r="B10" s="7"/>
      <c r="C10" s="8" t="s">
        <v>49</v>
      </c>
      <c r="D10" s="20"/>
      <c r="E10" s="10" t="s">
        <v>50</v>
      </c>
      <c r="F10" s="9">
        <v>12987858</v>
      </c>
      <c r="G10" s="9">
        <v>12987858</v>
      </c>
    </row>
    <row r="11" spans="1:7" s="1" customFormat="1" ht="45" x14ac:dyDescent="0.2">
      <c r="A11" s="7"/>
      <c r="B11" s="7"/>
      <c r="C11" s="8" t="s">
        <v>51</v>
      </c>
      <c r="D11" s="20"/>
      <c r="E11" s="10" t="s">
        <v>52</v>
      </c>
      <c r="F11" s="9">
        <v>5792601</v>
      </c>
      <c r="G11" s="9">
        <v>5792601</v>
      </c>
    </row>
    <row r="12" spans="1:7" s="1" customFormat="1" ht="52.5" x14ac:dyDescent="0.2">
      <c r="A12" s="16"/>
      <c r="B12" s="17" t="s">
        <v>62</v>
      </c>
      <c r="C12" s="16"/>
      <c r="D12" s="16"/>
      <c r="E12" s="18" t="s">
        <v>63</v>
      </c>
      <c r="F12" s="19">
        <v>9373572</v>
      </c>
      <c r="G12" s="19">
        <v>9373468.8324199989</v>
      </c>
    </row>
    <row r="13" spans="1:7" s="1" customFormat="1" ht="22.5" x14ac:dyDescent="0.2">
      <c r="A13" s="7"/>
      <c r="B13" s="7"/>
      <c r="C13" s="8" t="s">
        <v>49</v>
      </c>
      <c r="D13" s="20"/>
      <c r="E13" s="10" t="s">
        <v>50</v>
      </c>
      <c r="F13" s="9">
        <v>7873572</v>
      </c>
      <c r="G13" s="9">
        <v>7873468.8324199999</v>
      </c>
    </row>
    <row r="14" spans="1:7" s="1" customFormat="1" ht="45" x14ac:dyDescent="0.2">
      <c r="A14" s="7"/>
      <c r="B14" s="7"/>
      <c r="C14" s="8" t="s">
        <v>51</v>
      </c>
      <c r="D14" s="20"/>
      <c r="E14" s="10" t="s">
        <v>52</v>
      </c>
      <c r="F14" s="9">
        <v>1500000</v>
      </c>
      <c r="G14" s="9">
        <v>1500000</v>
      </c>
    </row>
    <row r="15" spans="1:7" s="40" customFormat="1" ht="149.25" customHeight="1" x14ac:dyDescent="0.2">
      <c r="A15" s="36"/>
      <c r="B15" s="37" t="s">
        <v>80</v>
      </c>
      <c r="C15" s="36"/>
      <c r="D15" s="36"/>
      <c r="E15" s="38" t="s">
        <v>81</v>
      </c>
      <c r="F15" s="39">
        <v>20649715</v>
      </c>
      <c r="G15" s="39">
        <v>20649715</v>
      </c>
    </row>
    <row r="16" spans="1:7" s="40" customFormat="1" ht="71.099999999999994" customHeight="1" x14ac:dyDescent="0.2">
      <c r="A16" s="41"/>
      <c r="B16" s="41"/>
      <c r="C16" s="42" t="s">
        <v>82</v>
      </c>
      <c r="D16" s="43"/>
      <c r="E16" s="44" t="s">
        <v>83</v>
      </c>
      <c r="F16" s="45">
        <v>2700000</v>
      </c>
      <c r="G16" s="45">
        <v>2700000</v>
      </c>
    </row>
    <row r="17" spans="1:7" s="40" customFormat="1" ht="71.099999999999994" customHeight="1" x14ac:dyDescent="0.2">
      <c r="A17" s="41"/>
      <c r="B17" s="41"/>
      <c r="C17" s="42" t="s">
        <v>84</v>
      </c>
      <c r="D17" s="43"/>
      <c r="E17" s="44" t="s">
        <v>85</v>
      </c>
      <c r="F17" s="45">
        <v>6071230</v>
      </c>
      <c r="G17" s="45">
        <v>6071230</v>
      </c>
    </row>
    <row r="18" spans="1:7" s="40" customFormat="1" ht="71.099999999999994" customHeight="1" x14ac:dyDescent="0.2">
      <c r="A18" s="41"/>
      <c r="B18" s="41"/>
      <c r="C18" s="42" t="s">
        <v>75</v>
      </c>
      <c r="D18" s="43"/>
      <c r="E18" s="44" t="s">
        <v>86</v>
      </c>
      <c r="F18" s="45">
        <v>378485</v>
      </c>
      <c r="G18" s="45">
        <v>378485</v>
      </c>
    </row>
    <row r="19" spans="1:7" s="40" customFormat="1" ht="71.099999999999994" customHeight="1" x14ac:dyDescent="0.2">
      <c r="A19" s="41"/>
      <c r="B19" s="41"/>
      <c r="C19" s="42" t="s">
        <v>87</v>
      </c>
      <c r="D19" s="43"/>
      <c r="E19" s="44" t="s">
        <v>88</v>
      </c>
      <c r="F19" s="45">
        <v>11500000</v>
      </c>
      <c r="G19" s="45">
        <v>11500000</v>
      </c>
    </row>
    <row r="20" spans="1:7" s="27" customFormat="1" ht="21" x14ac:dyDescent="0.2">
      <c r="A20" s="34" t="s">
        <v>32</v>
      </c>
      <c r="B20" s="28"/>
      <c r="C20" s="28"/>
      <c r="D20" s="28"/>
      <c r="E20" s="35" t="s">
        <v>33</v>
      </c>
      <c r="F20" s="26">
        <v>15355576</v>
      </c>
      <c r="G20" s="26">
        <v>15214671.162770001</v>
      </c>
    </row>
    <row r="21" spans="1:7" s="1" customFormat="1" ht="31.5" x14ac:dyDescent="0.2">
      <c r="A21" s="16"/>
      <c r="B21" s="17" t="s">
        <v>35</v>
      </c>
      <c r="C21" s="16"/>
      <c r="D21" s="16"/>
      <c r="E21" s="18" t="s">
        <v>36</v>
      </c>
      <c r="F21" s="19">
        <v>12359</v>
      </c>
      <c r="G21" s="19">
        <v>12358.694799999999</v>
      </c>
    </row>
    <row r="22" spans="1:7" s="1" customFormat="1" ht="94.5" x14ac:dyDescent="0.2">
      <c r="A22" s="16"/>
      <c r="B22" s="17" t="s">
        <v>54</v>
      </c>
      <c r="C22" s="16"/>
      <c r="D22" s="16"/>
      <c r="E22" s="18" t="s">
        <v>68</v>
      </c>
      <c r="F22" s="19">
        <v>15343217</v>
      </c>
      <c r="G22" s="19">
        <v>15202312.467970001</v>
      </c>
    </row>
    <row r="23" spans="1:7" s="27" customFormat="1" ht="31.5" x14ac:dyDescent="0.2">
      <c r="A23" s="34" t="s">
        <v>46</v>
      </c>
      <c r="B23" s="28"/>
      <c r="C23" s="28"/>
      <c r="D23" s="28"/>
      <c r="E23" s="35" t="s">
        <v>47</v>
      </c>
      <c r="F23" s="26">
        <v>11095520.699999999</v>
      </c>
      <c r="G23" s="26">
        <v>11095520.699999999</v>
      </c>
    </row>
    <row r="24" spans="1:7" s="1" customFormat="1" ht="42" x14ac:dyDescent="0.2">
      <c r="A24" s="16"/>
      <c r="B24" s="17" t="s">
        <v>40</v>
      </c>
      <c r="C24" s="16"/>
      <c r="D24" s="16"/>
      <c r="E24" s="18" t="s">
        <v>56</v>
      </c>
      <c r="F24" s="19">
        <v>8841605</v>
      </c>
      <c r="G24" s="19">
        <v>8841605</v>
      </c>
    </row>
    <row r="25" spans="1:7" s="1" customFormat="1" ht="31.5" x14ac:dyDescent="0.2">
      <c r="A25" s="16"/>
      <c r="B25" s="17" t="s">
        <v>34</v>
      </c>
      <c r="C25" s="16"/>
      <c r="D25" s="16"/>
      <c r="E25" s="18" t="s">
        <v>57</v>
      </c>
      <c r="F25" s="19">
        <v>2253915.7000000002</v>
      </c>
      <c r="G25" s="19">
        <v>2253915.7000000002</v>
      </c>
    </row>
    <row r="26" spans="1:7" s="27" customFormat="1" ht="31.5" x14ac:dyDescent="0.2">
      <c r="A26" s="34" t="s">
        <v>44</v>
      </c>
      <c r="B26" s="28"/>
      <c r="C26" s="28"/>
      <c r="D26" s="28"/>
      <c r="E26" s="35" t="s">
        <v>45</v>
      </c>
      <c r="F26" s="26">
        <v>30059142</v>
      </c>
      <c r="G26" s="26">
        <v>30059141.956939999</v>
      </c>
    </row>
    <row r="27" spans="1:7" s="1" customFormat="1" ht="31.5" x14ac:dyDescent="0.2">
      <c r="A27" s="16"/>
      <c r="B27" s="17" t="s">
        <v>40</v>
      </c>
      <c r="C27" s="16"/>
      <c r="D27" s="16"/>
      <c r="E27" s="18" t="s">
        <v>65</v>
      </c>
      <c r="F27" s="19">
        <v>960429</v>
      </c>
      <c r="G27" s="19">
        <v>960428.95693999995</v>
      </c>
    </row>
    <row r="28" spans="1:7" s="1" customFormat="1" ht="63" x14ac:dyDescent="0.2">
      <c r="A28" s="16"/>
      <c r="B28" s="17" t="s">
        <v>48</v>
      </c>
      <c r="C28" s="16"/>
      <c r="D28" s="16"/>
      <c r="E28" s="18" t="s">
        <v>66</v>
      </c>
      <c r="F28" s="19">
        <v>22087987</v>
      </c>
      <c r="G28" s="19">
        <v>22087987</v>
      </c>
    </row>
    <row r="29" spans="1:7" s="1" customFormat="1" ht="52.5" x14ac:dyDescent="0.2">
      <c r="A29" s="16"/>
      <c r="B29" s="17" t="s">
        <v>53</v>
      </c>
      <c r="C29" s="16"/>
      <c r="D29" s="16"/>
      <c r="E29" s="18" t="s">
        <v>64</v>
      </c>
      <c r="F29" s="19">
        <v>7010726</v>
      </c>
      <c r="G29" s="19">
        <v>7010726</v>
      </c>
    </row>
    <row r="30" spans="1:7" s="27" customFormat="1" ht="31.5" x14ac:dyDescent="0.2">
      <c r="A30" s="34" t="s">
        <v>37</v>
      </c>
      <c r="B30" s="28"/>
      <c r="C30" s="28"/>
      <c r="D30" s="28"/>
      <c r="E30" s="35" t="s">
        <v>38</v>
      </c>
      <c r="F30" s="26">
        <v>11655347</v>
      </c>
      <c r="G30" s="26">
        <v>11655345.74914</v>
      </c>
    </row>
    <row r="31" spans="1:7" s="1" customFormat="1" ht="31.5" x14ac:dyDescent="0.2">
      <c r="A31" s="16"/>
      <c r="B31" s="17" t="s">
        <v>31</v>
      </c>
      <c r="C31" s="16"/>
      <c r="D31" s="16"/>
      <c r="E31" s="18" t="s">
        <v>39</v>
      </c>
      <c r="F31" s="19">
        <v>11453057</v>
      </c>
      <c r="G31" s="19">
        <v>11453056.00437</v>
      </c>
    </row>
    <row r="32" spans="1:7" s="40" customFormat="1" ht="139.5" customHeight="1" x14ac:dyDescent="0.2">
      <c r="A32" s="36"/>
      <c r="B32" s="37" t="s">
        <v>149</v>
      </c>
      <c r="C32" s="36"/>
      <c r="D32" s="36"/>
      <c r="E32" s="46" t="s">
        <v>150</v>
      </c>
      <c r="F32" s="39">
        <v>3087592</v>
      </c>
      <c r="G32" s="39">
        <v>3087592</v>
      </c>
    </row>
    <row r="33" spans="1:7" s="1" customFormat="1" ht="52.5" x14ac:dyDescent="0.2">
      <c r="A33" s="16"/>
      <c r="B33" s="17" t="s">
        <v>55</v>
      </c>
      <c r="C33" s="16"/>
      <c r="D33" s="16"/>
      <c r="E33" s="18" t="s">
        <v>67</v>
      </c>
      <c r="F33" s="19">
        <v>202290</v>
      </c>
      <c r="G33" s="19">
        <v>202289.74476999999</v>
      </c>
    </row>
    <row r="34" spans="1:7" s="40" customFormat="1" ht="71.099999999999994" customHeight="1" x14ac:dyDescent="0.2">
      <c r="A34" s="36"/>
      <c r="B34" s="37" t="s">
        <v>151</v>
      </c>
      <c r="C34" s="36"/>
      <c r="D34" s="36"/>
      <c r="E34" s="46" t="s">
        <v>152</v>
      </c>
      <c r="F34" s="39">
        <v>16275</v>
      </c>
      <c r="G34" s="39">
        <v>16275</v>
      </c>
    </row>
    <row r="35" spans="1:7" s="40" customFormat="1" ht="100.35" customHeight="1" x14ac:dyDescent="0.2">
      <c r="A35" s="36"/>
      <c r="B35" s="37" t="s">
        <v>153</v>
      </c>
      <c r="C35" s="36"/>
      <c r="D35" s="36"/>
      <c r="E35" s="46" t="s">
        <v>154</v>
      </c>
      <c r="F35" s="39">
        <v>34984300</v>
      </c>
      <c r="G35" s="39">
        <v>34984300</v>
      </c>
    </row>
    <row r="36" spans="1:7" s="40" customFormat="1" ht="32.1" customHeight="1" x14ac:dyDescent="0.2">
      <c r="A36" s="41"/>
      <c r="B36" s="41"/>
      <c r="C36" s="42" t="s">
        <v>49</v>
      </c>
      <c r="D36" s="43"/>
      <c r="E36" s="44" t="s">
        <v>50</v>
      </c>
      <c r="F36" s="45">
        <v>27784300</v>
      </c>
      <c r="G36" s="45">
        <v>27784300</v>
      </c>
    </row>
    <row r="37" spans="1:7" s="40" customFormat="1" ht="41.85" customHeight="1" x14ac:dyDescent="0.2">
      <c r="A37" s="41"/>
      <c r="B37" s="41"/>
      <c r="C37" s="42" t="s">
        <v>51</v>
      </c>
      <c r="D37" s="43"/>
      <c r="E37" s="44" t="s">
        <v>52</v>
      </c>
      <c r="F37" s="45">
        <v>7200000</v>
      </c>
      <c r="G37" s="45">
        <v>7200000</v>
      </c>
    </row>
  </sheetData>
  <mergeCells count="2">
    <mergeCell ref="A5:C5"/>
    <mergeCell ref="A4:D4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2" workbookViewId="0">
      <selection activeCell="L9" sqref="L9"/>
    </sheetView>
  </sheetViews>
  <sheetFormatPr defaultRowHeight="12.75" x14ac:dyDescent="0.2"/>
  <cols>
    <col min="1" max="1" width="2.85546875" customWidth="1"/>
    <col min="2" max="2" width="2.28515625" customWidth="1"/>
    <col min="3" max="3" width="2.5703125" customWidth="1"/>
    <col min="4" max="4" width="3.140625" customWidth="1"/>
    <col min="5" max="5" width="20.85546875" customWidth="1"/>
    <col min="6" max="6" width="11.28515625" customWidth="1"/>
    <col min="7" max="7" width="12.28515625" customWidth="1"/>
    <col min="8" max="8" width="13.5703125" customWidth="1"/>
    <col min="9" max="9" width="11.42578125" customWidth="1"/>
    <col min="10" max="10" width="11.7109375" customWidth="1"/>
    <col min="11" max="11" width="11.85546875" customWidth="1"/>
    <col min="12" max="12" width="11" customWidth="1"/>
    <col min="13" max="13" width="11.42578125" customWidth="1"/>
    <col min="14" max="14" width="10.28515625" customWidth="1"/>
    <col min="15" max="15" width="9.28515625" customWidth="1"/>
    <col min="16" max="16" width="1.28515625" customWidth="1"/>
  </cols>
  <sheetData>
    <row r="1" spans="1:16" s="1" customFormat="1" ht="9.75" customHeight="1" x14ac:dyDescent="0.2">
      <c r="O1" s="1">
        <v>339</v>
      </c>
    </row>
    <row r="2" spans="1:16" s="1" customFormat="1" ht="12.75" customHeight="1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s="1" customFormat="1" ht="15.75" customHeight="1" x14ac:dyDescent="0.2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s="1" customFormat="1" ht="13.35" customHeight="1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s="1" customFormat="1" ht="11.85" customHeight="1" x14ac:dyDescent="0.2">
      <c r="A5" s="132" t="s">
        <v>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s="1" customFormat="1" ht="2.85" customHeight="1" x14ac:dyDescent="0.2"/>
    <row r="7" spans="1:16" s="1" customFormat="1" ht="42" customHeight="1" x14ac:dyDescent="0.2">
      <c r="A7" s="130" t="s">
        <v>4</v>
      </c>
      <c r="B7" s="130"/>
      <c r="C7" s="130"/>
      <c r="D7" s="130"/>
      <c r="E7" s="130" t="s">
        <v>5</v>
      </c>
      <c r="F7" s="130" t="s">
        <v>6</v>
      </c>
      <c r="G7" s="130" t="s">
        <v>7</v>
      </c>
      <c r="H7" s="130" t="s">
        <v>8</v>
      </c>
      <c r="I7" s="130" t="s">
        <v>9</v>
      </c>
      <c r="J7" s="130"/>
      <c r="K7" s="130" t="s">
        <v>10</v>
      </c>
      <c r="L7" s="130" t="s">
        <v>11</v>
      </c>
      <c r="M7" s="130" t="s">
        <v>12</v>
      </c>
      <c r="N7" s="130" t="s">
        <v>13</v>
      </c>
      <c r="O7" s="130" t="s">
        <v>14</v>
      </c>
    </row>
    <row r="8" spans="1:16" s="1" customFormat="1" ht="41.25" customHeight="1" x14ac:dyDescent="0.2">
      <c r="A8" s="130"/>
      <c r="B8" s="130"/>
      <c r="C8" s="130"/>
      <c r="D8" s="130"/>
      <c r="E8" s="130"/>
      <c r="F8" s="130"/>
      <c r="G8" s="130"/>
      <c r="H8" s="130"/>
      <c r="I8" s="2" t="s">
        <v>15</v>
      </c>
      <c r="J8" s="2" t="s">
        <v>16</v>
      </c>
      <c r="K8" s="130"/>
      <c r="L8" s="130"/>
      <c r="M8" s="130"/>
      <c r="N8" s="130"/>
      <c r="O8" s="130"/>
    </row>
    <row r="9" spans="1:16" s="1" customFormat="1" ht="17.25" customHeight="1" x14ac:dyDescent="0.2">
      <c r="A9" s="130" t="s">
        <v>17</v>
      </c>
      <c r="B9" s="130"/>
      <c r="C9" s="130"/>
      <c r="D9" s="130"/>
      <c r="E9" s="2" t="s">
        <v>18</v>
      </c>
      <c r="F9" s="2" t="s">
        <v>19</v>
      </c>
      <c r="G9" s="2" t="s">
        <v>20</v>
      </c>
      <c r="H9" s="2" t="s">
        <v>21</v>
      </c>
      <c r="I9" s="2" t="s">
        <v>22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27</v>
      </c>
      <c r="O9" s="2" t="s">
        <v>28</v>
      </c>
    </row>
    <row r="10" spans="1:16" s="1" customFormat="1" ht="16.899999999999999" customHeight="1" x14ac:dyDescent="0.2">
      <c r="A10" s="129"/>
      <c r="B10" s="129"/>
      <c r="C10" s="129"/>
      <c r="D10" s="3"/>
      <c r="E10" s="4" t="s">
        <v>29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" customHeight="1" x14ac:dyDescent="0.2">
      <c r="A11" s="6" t="s">
        <v>69</v>
      </c>
      <c r="B11" s="7"/>
      <c r="C11" s="7"/>
      <c r="D11" s="7"/>
      <c r="E11" s="4" t="s">
        <v>70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" customHeight="1" x14ac:dyDescent="0.2">
      <c r="A12" s="16"/>
      <c r="B12" s="17" t="s">
        <v>71</v>
      </c>
      <c r="C12" s="16"/>
      <c r="D12" s="16"/>
      <c r="E12" s="18" t="s">
        <v>72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85" customHeight="1" x14ac:dyDescent="0.2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099999999999994" customHeight="1" x14ac:dyDescent="0.2">
      <c r="A14" s="16"/>
      <c r="B14" s="17" t="s">
        <v>73</v>
      </c>
      <c r="C14" s="16"/>
      <c r="D14" s="16"/>
      <c r="E14" s="18" t="s">
        <v>74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85" customHeight="1" x14ac:dyDescent="0.2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" customHeight="1" x14ac:dyDescent="0.2">
      <c r="A16" s="16"/>
      <c r="B16" s="17" t="s">
        <v>75</v>
      </c>
      <c r="C16" s="16"/>
      <c r="D16" s="16"/>
      <c r="E16" s="18" t="s">
        <v>76</v>
      </c>
      <c r="F16" s="19" t="s">
        <v>77</v>
      </c>
      <c r="G16" s="19" t="s">
        <v>77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85" customHeight="1" x14ac:dyDescent="0.2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" customHeight="1" x14ac:dyDescent="0.2">
      <c r="A18" s="6" t="s">
        <v>41</v>
      </c>
      <c r="B18" s="7"/>
      <c r="C18" s="7"/>
      <c r="D18" s="7"/>
      <c r="E18" s="4" t="s">
        <v>42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" customHeight="1" x14ac:dyDescent="0.2">
      <c r="A19" s="16"/>
      <c r="B19" s="17" t="s">
        <v>78</v>
      </c>
      <c r="C19" s="16"/>
      <c r="D19" s="16"/>
      <c r="E19" s="18" t="s">
        <v>79</v>
      </c>
      <c r="F19" s="19" t="s">
        <v>77</v>
      </c>
      <c r="G19" s="19" t="s">
        <v>77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85" customHeight="1" x14ac:dyDescent="0.2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 x14ac:dyDescent="0.2">
      <c r="A21" s="22"/>
      <c r="B21" s="23" t="s">
        <v>80</v>
      </c>
      <c r="C21" s="22"/>
      <c r="D21" s="22"/>
      <c r="E21" s="24" t="s">
        <v>81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099999999999994" customHeight="1" x14ac:dyDescent="0.2">
      <c r="A22" s="28"/>
      <c r="B22" s="28"/>
      <c r="C22" s="29" t="s">
        <v>82</v>
      </c>
      <c r="D22" s="30"/>
      <c r="E22" s="31" t="s">
        <v>83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099999999999994" customHeight="1" x14ac:dyDescent="0.2">
      <c r="A23" s="28"/>
      <c r="B23" s="28"/>
      <c r="C23" s="29" t="s">
        <v>84</v>
      </c>
      <c r="D23" s="30"/>
      <c r="E23" s="31" t="s">
        <v>85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099999999999994" customHeight="1" x14ac:dyDescent="0.2">
      <c r="A24" s="28"/>
      <c r="B24" s="28"/>
      <c r="C24" s="29" t="s">
        <v>75</v>
      </c>
      <c r="D24" s="30"/>
      <c r="E24" s="31" t="s">
        <v>86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099999999999994" customHeight="1" x14ac:dyDescent="0.2">
      <c r="A25" s="28"/>
      <c r="B25" s="28"/>
      <c r="C25" s="29" t="s">
        <v>87</v>
      </c>
      <c r="D25" s="30"/>
      <c r="E25" s="31" t="s">
        <v>88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35" customHeight="1" x14ac:dyDescent="0.2">
      <c r="A26" s="16"/>
      <c r="B26" s="17" t="s">
        <v>89</v>
      </c>
      <c r="C26" s="16"/>
      <c r="D26" s="16"/>
      <c r="E26" s="18" t="s">
        <v>90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85" customHeight="1" x14ac:dyDescent="0.2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" customHeight="1" x14ac:dyDescent="0.2">
      <c r="A28" s="6" t="s">
        <v>32</v>
      </c>
      <c r="B28" s="7"/>
      <c r="C28" s="7"/>
      <c r="D28" s="7"/>
      <c r="E28" s="4" t="s">
        <v>33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 x14ac:dyDescent="0.2">
      <c r="A29" s="16"/>
      <c r="B29" s="17" t="s">
        <v>91</v>
      </c>
      <c r="C29" s="16"/>
      <c r="D29" s="16"/>
      <c r="E29" s="21" t="s">
        <v>92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85" customHeight="1" x14ac:dyDescent="0.2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35" customHeight="1" x14ac:dyDescent="0.2">
      <c r="A31" s="6" t="s">
        <v>93</v>
      </c>
      <c r="B31" s="7"/>
      <c r="C31" s="7"/>
      <c r="D31" s="7"/>
      <c r="E31" s="4" t="s">
        <v>94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849999999999994" customHeight="1" x14ac:dyDescent="0.2">
      <c r="A32" s="16"/>
      <c r="B32" s="17" t="s">
        <v>95</v>
      </c>
      <c r="C32" s="16"/>
      <c r="D32" s="16"/>
      <c r="E32" s="18" t="s">
        <v>96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85" customHeight="1" x14ac:dyDescent="0.2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" customHeight="1" x14ac:dyDescent="0.2">
      <c r="A34" s="6" t="s">
        <v>43</v>
      </c>
      <c r="B34" s="7"/>
      <c r="C34" s="7"/>
      <c r="D34" s="7"/>
      <c r="E34" s="4" t="s">
        <v>97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35" customHeight="1" x14ac:dyDescent="0.2">
      <c r="A35" s="16"/>
      <c r="B35" s="17" t="s">
        <v>98</v>
      </c>
      <c r="C35" s="16"/>
      <c r="D35" s="16"/>
      <c r="E35" s="18" t="s">
        <v>99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" customHeight="1" x14ac:dyDescent="0.2">
      <c r="A36" s="7"/>
      <c r="B36" s="7"/>
      <c r="C36" s="8" t="s">
        <v>49</v>
      </c>
      <c r="D36" s="20"/>
      <c r="E36" s="10" t="s">
        <v>50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85" customHeight="1" x14ac:dyDescent="0.2">
      <c r="A37" s="7"/>
      <c r="B37" s="7"/>
      <c r="C37" s="8" t="s">
        <v>51</v>
      </c>
      <c r="D37" s="20"/>
      <c r="E37" s="10" t="s">
        <v>52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" customHeight="1" x14ac:dyDescent="0.2">
      <c r="A38" s="16"/>
      <c r="B38" s="17" t="s">
        <v>100</v>
      </c>
      <c r="C38" s="16"/>
      <c r="D38" s="16"/>
      <c r="E38" s="18" t="s">
        <v>101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85" customHeight="1" x14ac:dyDescent="0.2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 x14ac:dyDescent="0.2">
      <c r="A40" s="16"/>
      <c r="B40" s="17" t="s">
        <v>102</v>
      </c>
      <c r="C40" s="16"/>
      <c r="D40" s="16"/>
      <c r="E40" s="18" t="s">
        <v>103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85" customHeight="1" x14ac:dyDescent="0.2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" customHeight="1" x14ac:dyDescent="0.2">
      <c r="A42" s="16"/>
      <c r="B42" s="17" t="s">
        <v>104</v>
      </c>
      <c r="C42" s="16"/>
      <c r="D42" s="16"/>
      <c r="E42" s="18" t="s">
        <v>105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85" customHeight="1" x14ac:dyDescent="0.2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 x14ac:dyDescent="0.2">
      <c r="A44" s="16"/>
      <c r="B44" s="17" t="s">
        <v>106</v>
      </c>
      <c r="C44" s="16"/>
      <c r="D44" s="16"/>
      <c r="E44" s="18" t="s">
        <v>107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85" customHeight="1" x14ac:dyDescent="0.2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" customHeight="1" x14ac:dyDescent="0.2">
      <c r="A46" s="16"/>
      <c r="B46" s="17" t="s">
        <v>108</v>
      </c>
      <c r="C46" s="16"/>
      <c r="D46" s="16"/>
      <c r="E46" s="18" t="s">
        <v>109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85" customHeight="1" x14ac:dyDescent="0.2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 x14ac:dyDescent="0.2">
      <c r="A48" s="16"/>
      <c r="B48" s="17" t="s">
        <v>110</v>
      </c>
      <c r="C48" s="16"/>
      <c r="D48" s="16"/>
      <c r="E48" s="18" t="s">
        <v>111</v>
      </c>
      <c r="F48" s="19" t="s">
        <v>77</v>
      </c>
      <c r="G48" s="19" t="s">
        <v>77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85" customHeight="1" x14ac:dyDescent="0.2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85" customHeight="1" x14ac:dyDescent="0.2">
      <c r="A50" s="6" t="s">
        <v>112</v>
      </c>
      <c r="B50" s="7"/>
      <c r="C50" s="7"/>
      <c r="D50" s="7"/>
      <c r="E50" s="4" t="s">
        <v>113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 x14ac:dyDescent="0.2">
      <c r="A51" s="16"/>
      <c r="B51" s="17" t="s">
        <v>31</v>
      </c>
      <c r="C51" s="16"/>
      <c r="D51" s="16"/>
      <c r="E51" s="21" t="s">
        <v>114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85" customHeight="1" x14ac:dyDescent="0.2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" customHeight="1" x14ac:dyDescent="0.2">
      <c r="A53" s="16"/>
      <c r="B53" s="17" t="s">
        <v>115</v>
      </c>
      <c r="C53" s="16"/>
      <c r="D53" s="16"/>
      <c r="E53" s="18" t="s">
        <v>116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35" customHeight="1" x14ac:dyDescent="0.2">
      <c r="A54" s="7"/>
      <c r="B54" s="7"/>
      <c r="C54" s="8" t="s">
        <v>82</v>
      </c>
      <c r="D54" s="20"/>
      <c r="E54" s="10" t="s">
        <v>117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85" customHeight="1" x14ac:dyDescent="0.2">
      <c r="A55" s="7"/>
      <c r="B55" s="7"/>
      <c r="C55" s="8" t="s">
        <v>84</v>
      </c>
      <c r="D55" s="20"/>
      <c r="E55" s="10" t="s">
        <v>118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099999999999994" customHeight="1" x14ac:dyDescent="0.2">
      <c r="A56" s="16"/>
      <c r="B56" s="17" t="s">
        <v>119</v>
      </c>
      <c r="C56" s="16"/>
      <c r="D56" s="16"/>
      <c r="E56" s="18" t="s">
        <v>120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85" customHeight="1" x14ac:dyDescent="0.2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849999999999994" customHeight="1" x14ac:dyDescent="0.2">
      <c r="A58" s="16"/>
      <c r="B58" s="17" t="s">
        <v>51</v>
      </c>
      <c r="C58" s="16"/>
      <c r="D58" s="16"/>
      <c r="E58" s="18" t="s">
        <v>121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85" customHeight="1" x14ac:dyDescent="0.2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849999999999994" customHeight="1" x14ac:dyDescent="0.2">
      <c r="A60" s="16"/>
      <c r="B60" s="17" t="s">
        <v>53</v>
      </c>
      <c r="C60" s="16"/>
      <c r="D60" s="16"/>
      <c r="E60" s="18" t="s">
        <v>122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85" customHeight="1" x14ac:dyDescent="0.2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099999999999994" customHeight="1" x14ac:dyDescent="0.2">
      <c r="A62" s="16"/>
      <c r="B62" s="17" t="s">
        <v>55</v>
      </c>
      <c r="C62" s="16"/>
      <c r="D62" s="16"/>
      <c r="E62" s="18" t="s">
        <v>123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" customHeight="1" x14ac:dyDescent="0.2">
      <c r="A63" s="7"/>
      <c r="B63" s="7"/>
      <c r="C63" s="8" t="s">
        <v>82</v>
      </c>
      <c r="D63" s="20"/>
      <c r="E63" s="10" t="s">
        <v>124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" customHeight="1" x14ac:dyDescent="0.2">
      <c r="A64" s="7"/>
      <c r="B64" s="7"/>
      <c r="C64" s="8" t="s">
        <v>84</v>
      </c>
      <c r="D64" s="20"/>
      <c r="E64" s="10" t="s">
        <v>125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" customHeight="1" x14ac:dyDescent="0.2">
      <c r="A65" s="7"/>
      <c r="B65" s="7"/>
      <c r="C65" s="8" t="s">
        <v>30</v>
      </c>
      <c r="D65" s="20"/>
      <c r="E65" s="10" t="s">
        <v>126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85" customHeight="1" x14ac:dyDescent="0.2">
      <c r="A66" s="7"/>
      <c r="B66" s="7"/>
      <c r="C66" s="8" t="s">
        <v>127</v>
      </c>
      <c r="D66" s="20"/>
      <c r="E66" s="10" t="s">
        <v>128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85" customHeight="1" x14ac:dyDescent="0.2">
      <c r="A67" s="7"/>
      <c r="B67" s="7"/>
      <c r="C67" s="8" t="s">
        <v>87</v>
      </c>
      <c r="D67" s="20"/>
      <c r="E67" s="10" t="s">
        <v>129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35" customHeight="1" x14ac:dyDescent="0.2">
      <c r="A68" s="16"/>
      <c r="B68" s="17" t="s">
        <v>130</v>
      </c>
      <c r="C68" s="16"/>
      <c r="D68" s="16"/>
      <c r="E68" s="18" t="s">
        <v>131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85" customHeight="1" x14ac:dyDescent="0.2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099999999999994" customHeight="1" x14ac:dyDescent="0.2">
      <c r="A70" s="16"/>
      <c r="B70" s="17" t="s">
        <v>132</v>
      </c>
      <c r="C70" s="16"/>
      <c r="D70" s="16"/>
      <c r="E70" s="18" t="s">
        <v>133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85" customHeight="1" x14ac:dyDescent="0.2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099999999999994" customHeight="1" x14ac:dyDescent="0.2">
      <c r="A72" s="16"/>
      <c r="B72" s="17" t="s">
        <v>134</v>
      </c>
      <c r="C72" s="16"/>
      <c r="D72" s="16"/>
      <c r="E72" s="18" t="s">
        <v>135</v>
      </c>
      <c r="F72" s="19" t="s">
        <v>77</v>
      </c>
      <c r="G72" s="19" t="s">
        <v>77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85" customHeight="1" x14ac:dyDescent="0.2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 x14ac:dyDescent="0.2">
      <c r="A74" s="16"/>
      <c r="B74" s="17" t="s">
        <v>136</v>
      </c>
      <c r="C74" s="16"/>
      <c r="D74" s="16"/>
      <c r="E74" s="21" t="s">
        <v>137</v>
      </c>
      <c r="F74" s="19" t="s">
        <v>77</v>
      </c>
      <c r="G74" s="19" t="s">
        <v>77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85" customHeight="1" x14ac:dyDescent="0.2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" customHeight="1" x14ac:dyDescent="0.2">
      <c r="A76" s="6" t="s">
        <v>46</v>
      </c>
      <c r="B76" s="7"/>
      <c r="C76" s="7"/>
      <c r="D76" s="7"/>
      <c r="E76" s="4" t="s">
        <v>47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" customHeight="1" x14ac:dyDescent="0.2">
      <c r="A77" s="16"/>
      <c r="B77" s="17" t="s">
        <v>78</v>
      </c>
      <c r="C77" s="16"/>
      <c r="D77" s="16"/>
      <c r="E77" s="18" t="s">
        <v>79</v>
      </c>
      <c r="F77" s="19" t="s">
        <v>77</v>
      </c>
      <c r="G77" s="19" t="s">
        <v>77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85" customHeight="1" x14ac:dyDescent="0.2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" customHeight="1" x14ac:dyDescent="0.2">
      <c r="A79" s="6" t="s">
        <v>138</v>
      </c>
      <c r="B79" s="7"/>
      <c r="C79" s="7"/>
      <c r="D79" s="7"/>
      <c r="E79" s="4" t="s">
        <v>139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" customHeight="1" x14ac:dyDescent="0.2">
      <c r="A80" s="16"/>
      <c r="B80" s="17" t="s">
        <v>78</v>
      </c>
      <c r="C80" s="16"/>
      <c r="D80" s="16"/>
      <c r="E80" s="18" t="s">
        <v>79</v>
      </c>
      <c r="F80" s="19" t="s">
        <v>77</v>
      </c>
      <c r="G80" s="19" t="s">
        <v>77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85" customHeight="1" x14ac:dyDescent="0.2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85" customHeight="1" x14ac:dyDescent="0.2">
      <c r="A82" s="6" t="s">
        <v>44</v>
      </c>
      <c r="B82" s="7"/>
      <c r="C82" s="7"/>
      <c r="D82" s="7"/>
      <c r="E82" s="4" t="s">
        <v>45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099999999999994" customHeight="1" x14ac:dyDescent="0.2">
      <c r="A83" s="16"/>
      <c r="B83" s="17" t="s">
        <v>140</v>
      </c>
      <c r="C83" s="16"/>
      <c r="D83" s="16"/>
      <c r="E83" s="18" t="s">
        <v>141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85" customHeight="1" x14ac:dyDescent="0.2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" customHeight="1" x14ac:dyDescent="0.2">
      <c r="A85" s="16"/>
      <c r="B85" s="17" t="s">
        <v>142</v>
      </c>
      <c r="C85" s="16"/>
      <c r="D85" s="16"/>
      <c r="E85" s="18" t="s">
        <v>143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85" customHeight="1" x14ac:dyDescent="0.2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 x14ac:dyDescent="0.2">
      <c r="A87" s="16"/>
      <c r="B87" s="17" t="s">
        <v>144</v>
      </c>
      <c r="C87" s="16"/>
      <c r="D87" s="16"/>
      <c r="E87" s="21" t="s">
        <v>145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85" customHeight="1" x14ac:dyDescent="0.2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35" customHeight="1" x14ac:dyDescent="0.2">
      <c r="A89" s="16"/>
      <c r="B89" s="17" t="s">
        <v>146</v>
      </c>
      <c r="C89" s="16"/>
      <c r="D89" s="16"/>
      <c r="E89" s="18" t="s">
        <v>147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85" customHeight="1" x14ac:dyDescent="0.2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" customHeight="1" x14ac:dyDescent="0.2">
      <c r="A91" s="16"/>
      <c r="B91" s="17" t="s">
        <v>78</v>
      </c>
      <c r="C91" s="16"/>
      <c r="D91" s="16"/>
      <c r="E91" s="18" t="s">
        <v>79</v>
      </c>
      <c r="F91" s="19" t="s">
        <v>77</v>
      </c>
      <c r="G91" s="19" t="s">
        <v>77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85" customHeight="1" x14ac:dyDescent="0.2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85" customHeight="1" x14ac:dyDescent="0.2">
      <c r="A93" s="34" t="s">
        <v>37</v>
      </c>
      <c r="B93" s="28"/>
      <c r="C93" s="28"/>
      <c r="D93" s="28"/>
      <c r="E93" s="35" t="s">
        <v>38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099999999999994" customHeight="1" x14ac:dyDescent="0.2">
      <c r="A94" s="16"/>
      <c r="B94" s="17" t="s">
        <v>35</v>
      </c>
      <c r="C94" s="16"/>
      <c r="D94" s="16"/>
      <c r="E94" s="18" t="s">
        <v>148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85" customHeight="1" x14ac:dyDescent="0.2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 x14ac:dyDescent="0.2">
      <c r="A96" s="22"/>
      <c r="B96" s="23" t="s">
        <v>149</v>
      </c>
      <c r="C96" s="22"/>
      <c r="D96" s="22"/>
      <c r="E96" s="33" t="s">
        <v>150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85" customHeight="1" x14ac:dyDescent="0.2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099999999999994" customHeight="1" x14ac:dyDescent="0.2">
      <c r="A98" s="22"/>
      <c r="B98" s="23" t="s">
        <v>151</v>
      </c>
      <c r="C98" s="22"/>
      <c r="D98" s="22"/>
      <c r="E98" s="33" t="s">
        <v>152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85" customHeight="1" x14ac:dyDescent="0.2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35" customHeight="1" x14ac:dyDescent="0.2">
      <c r="A100" s="22"/>
      <c r="B100" s="23" t="s">
        <v>153</v>
      </c>
      <c r="C100" s="22"/>
      <c r="D100" s="22"/>
      <c r="E100" s="33" t="s">
        <v>154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" customHeight="1" x14ac:dyDescent="0.2">
      <c r="A101" s="28"/>
      <c r="B101" s="28"/>
      <c r="C101" s="29" t="s">
        <v>49</v>
      </c>
      <c r="D101" s="30"/>
      <c r="E101" s="31" t="s">
        <v>50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85" customHeight="1" x14ac:dyDescent="0.2">
      <c r="A102" s="28"/>
      <c r="B102" s="28"/>
      <c r="C102" s="29" t="s">
        <v>51</v>
      </c>
      <c r="D102" s="30"/>
      <c r="E102" s="31" t="s">
        <v>52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35" customHeight="1" x14ac:dyDescent="0.2">
      <c r="A103" s="16"/>
      <c r="B103" s="17" t="s">
        <v>155</v>
      </c>
      <c r="C103" s="16"/>
      <c r="D103" s="16"/>
      <c r="E103" s="18" t="s">
        <v>156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85" customHeight="1" x14ac:dyDescent="0.2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 x14ac:dyDescent="0.2">
      <c r="A105" s="16"/>
      <c r="B105" s="17" t="s">
        <v>95</v>
      </c>
      <c r="C105" s="16"/>
      <c r="D105" s="16"/>
      <c r="E105" s="21" t="s">
        <v>157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85" customHeight="1" x14ac:dyDescent="0.2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849999999999994" customHeight="1" x14ac:dyDescent="0.2">
      <c r="A107" s="16"/>
      <c r="B107" s="17" t="s">
        <v>158</v>
      </c>
      <c r="C107" s="16"/>
      <c r="D107" s="16"/>
      <c r="E107" s="18" t="s">
        <v>159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85" customHeight="1" x14ac:dyDescent="0.2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35" customHeight="1" x14ac:dyDescent="0.2">
      <c r="A109" s="16"/>
      <c r="B109" s="17" t="s">
        <v>91</v>
      </c>
      <c r="C109" s="16"/>
      <c r="D109" s="16"/>
      <c r="E109" s="18" t="s">
        <v>160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85" customHeight="1" x14ac:dyDescent="0.2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 x14ac:dyDescent="0.2">
      <c r="A111" s="16"/>
      <c r="B111" s="17" t="s">
        <v>161</v>
      </c>
      <c r="C111" s="16"/>
      <c r="D111" s="16"/>
      <c r="E111" s="21" t="s">
        <v>162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85" customHeight="1" x14ac:dyDescent="0.2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" customHeight="1" x14ac:dyDescent="0.2">
      <c r="A113" s="16"/>
      <c r="B113" s="17" t="s">
        <v>163</v>
      </c>
      <c r="C113" s="16"/>
      <c r="D113" s="16"/>
      <c r="E113" s="18" t="s">
        <v>164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85" customHeight="1" x14ac:dyDescent="0.2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" customHeight="1" x14ac:dyDescent="0.2">
      <c r="A115" s="16"/>
      <c r="B115" s="17" t="s">
        <v>78</v>
      </c>
      <c r="C115" s="16"/>
      <c r="D115" s="16"/>
      <c r="E115" s="18" t="s">
        <v>79</v>
      </c>
      <c r="F115" s="19" t="s">
        <v>77</v>
      </c>
      <c r="G115" s="19" t="s">
        <v>77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85" customHeight="1" x14ac:dyDescent="0.2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 x14ac:dyDescent="0.2">
      <c r="A117" s="16"/>
      <c r="B117" s="17" t="s">
        <v>165</v>
      </c>
      <c r="C117" s="16"/>
      <c r="D117" s="16"/>
      <c r="E117" s="18" t="s">
        <v>166</v>
      </c>
      <c r="F117" s="19" t="s">
        <v>77</v>
      </c>
      <c r="G117" s="19" t="s">
        <v>77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85" customHeight="1" x14ac:dyDescent="0.2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" customHeight="1" x14ac:dyDescent="0.2">
      <c r="A119" s="16"/>
      <c r="B119" s="17" t="s">
        <v>136</v>
      </c>
      <c r="C119" s="16"/>
      <c r="D119" s="16"/>
      <c r="E119" s="18" t="s">
        <v>167</v>
      </c>
      <c r="F119" s="19" t="s">
        <v>77</v>
      </c>
      <c r="G119" s="19" t="s">
        <v>77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85" customHeight="1" x14ac:dyDescent="0.2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 x14ac:dyDescent="0.2">
      <c r="A121" s="16"/>
      <c r="B121" s="17" t="s">
        <v>168</v>
      </c>
      <c r="C121" s="16"/>
      <c r="D121" s="16"/>
      <c r="E121" s="18" t="s">
        <v>169</v>
      </c>
      <c r="F121" s="19" t="s">
        <v>77</v>
      </c>
      <c r="G121" s="19" t="s">
        <v>77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85" customHeight="1" x14ac:dyDescent="0.2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 x14ac:dyDescent="0.2"/>
  </sheetData>
  <mergeCells count="17">
    <mergeCell ref="A2:P2"/>
    <mergeCell ref="A3:P3"/>
    <mergeCell ref="A4:P4"/>
    <mergeCell ref="A5:P5"/>
    <mergeCell ref="A7:D8"/>
    <mergeCell ref="E7:E8"/>
    <mergeCell ref="F7:F8"/>
    <mergeCell ref="G7:G8"/>
    <mergeCell ref="H7:H8"/>
    <mergeCell ref="I7:J7"/>
    <mergeCell ref="O7:O8"/>
    <mergeCell ref="A10:C10"/>
    <mergeCell ref="K7:K8"/>
    <mergeCell ref="L7:L8"/>
    <mergeCell ref="M7:M8"/>
    <mergeCell ref="N7:N8"/>
    <mergeCell ref="A9:D9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29" workbookViewId="0">
      <selection activeCell="L9" sqref="L9"/>
    </sheetView>
  </sheetViews>
  <sheetFormatPr defaultColWidth="9.140625" defaultRowHeight="12.75" x14ac:dyDescent="0.2"/>
  <cols>
    <col min="1" max="4" width="4" style="80" customWidth="1"/>
    <col min="5" max="5" width="37" style="65" customWidth="1"/>
    <col min="6" max="6" width="13.85546875" style="65" customWidth="1"/>
    <col min="7" max="7" width="9.42578125" style="65" customWidth="1"/>
    <col min="8" max="8" width="13.85546875" style="65" customWidth="1"/>
    <col min="9" max="16384" width="9.140625" style="65"/>
  </cols>
  <sheetData>
    <row r="1" spans="1:8" s="50" customFormat="1" ht="15.75" x14ac:dyDescent="0.25">
      <c r="A1" s="47"/>
      <c r="B1" s="48"/>
      <c r="C1" s="48"/>
      <c r="D1" s="48"/>
      <c r="E1" s="49"/>
      <c r="F1" s="52"/>
      <c r="G1" s="53"/>
    </row>
    <row r="2" spans="1:8" s="50" customFormat="1" ht="15.75" x14ac:dyDescent="0.25">
      <c r="A2" s="54"/>
      <c r="B2" s="48"/>
      <c r="C2" s="48"/>
      <c r="D2" s="48"/>
      <c r="E2" s="51"/>
      <c r="F2" s="52"/>
      <c r="G2" s="56"/>
      <c r="H2" s="55"/>
    </row>
    <row r="3" spans="1:8" s="50" customFormat="1" ht="15.75" x14ac:dyDescent="0.25">
      <c r="A3" s="57"/>
      <c r="B3" s="58"/>
      <c r="C3" s="58"/>
      <c r="D3" s="58"/>
      <c r="E3" s="59"/>
      <c r="F3" s="59"/>
      <c r="G3" s="60"/>
      <c r="H3" s="59"/>
    </row>
    <row r="4" spans="1:8" s="50" customFormat="1" ht="15.75" x14ac:dyDescent="0.25">
      <c r="A4" s="57" t="s">
        <v>176</v>
      </c>
      <c r="B4" s="58"/>
      <c r="C4" s="58"/>
      <c r="D4" s="58"/>
      <c r="E4" s="59"/>
      <c r="F4" s="59"/>
      <c r="G4" s="60"/>
      <c r="H4" s="59"/>
    </row>
    <row r="5" spans="1:8" s="63" customFormat="1" ht="11.25" x14ac:dyDescent="0.2">
      <c r="A5" s="61" t="s">
        <v>177</v>
      </c>
      <c r="B5" s="61"/>
      <c r="C5" s="61"/>
      <c r="D5" s="61"/>
      <c r="E5" s="62" t="s">
        <v>178</v>
      </c>
      <c r="G5" s="64"/>
    </row>
    <row r="6" spans="1:8" s="49" customFormat="1" ht="11.25" x14ac:dyDescent="0.2">
      <c r="A6" s="61" t="s">
        <v>179</v>
      </c>
      <c r="B6" s="61"/>
      <c r="C6" s="61"/>
      <c r="D6" s="61"/>
      <c r="E6" s="62" t="s">
        <v>180</v>
      </c>
      <c r="H6" s="63"/>
    </row>
    <row r="7" spans="1:8" ht="55.5" customHeight="1" x14ac:dyDescent="0.2">
      <c r="A7" s="138" t="s">
        <v>181</v>
      </c>
      <c r="B7" s="139"/>
      <c r="C7" s="139"/>
      <c r="D7" s="139"/>
      <c r="E7" s="133" t="s">
        <v>182</v>
      </c>
      <c r="F7" s="133" t="s">
        <v>184</v>
      </c>
      <c r="G7" s="135" t="s">
        <v>185</v>
      </c>
      <c r="H7" s="133" t="s">
        <v>183</v>
      </c>
    </row>
    <row r="8" spans="1:8" ht="27" customHeight="1" x14ac:dyDescent="0.2">
      <c r="A8" s="140"/>
      <c r="B8" s="141"/>
      <c r="C8" s="141"/>
      <c r="D8" s="141"/>
      <c r="E8" s="134"/>
      <c r="F8" s="134"/>
      <c r="G8" s="135"/>
      <c r="H8" s="134"/>
    </row>
    <row r="9" spans="1:8" x14ac:dyDescent="0.2">
      <c r="A9" s="136" t="s">
        <v>186</v>
      </c>
      <c r="B9" s="137"/>
      <c r="C9" s="137"/>
      <c r="D9" s="137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2" x14ac:dyDescent="0.2">
      <c r="A10" s="68"/>
      <c r="B10" s="68"/>
      <c r="C10" s="68"/>
      <c r="D10" s="68"/>
      <c r="E10" s="69" t="s">
        <v>29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4" x14ac:dyDescent="0.2">
      <c r="A11" s="68" t="s">
        <v>41</v>
      </c>
      <c r="B11" s="68"/>
      <c r="C11" s="68"/>
      <c r="D11" s="68"/>
      <c r="E11" s="69" t="s">
        <v>42</v>
      </c>
      <c r="F11" s="70">
        <v>467582</v>
      </c>
      <c r="G11" s="70">
        <f t="shared" si="0"/>
        <v>100</v>
      </c>
      <c r="H11" s="70">
        <v>467582</v>
      </c>
    </row>
    <row r="12" spans="1:8" ht="31.5" x14ac:dyDescent="0.2">
      <c r="A12" s="71"/>
      <c r="B12" s="71" t="s">
        <v>187</v>
      </c>
      <c r="C12" s="71"/>
      <c r="D12" s="71"/>
      <c r="E12" s="72" t="s">
        <v>188</v>
      </c>
      <c r="F12" s="73">
        <v>467582</v>
      </c>
      <c r="G12" s="73">
        <f t="shared" si="0"/>
        <v>100</v>
      </c>
      <c r="H12" s="73">
        <v>467582</v>
      </c>
    </row>
    <row r="13" spans="1:8" x14ac:dyDescent="0.2">
      <c r="A13" s="74"/>
      <c r="B13" s="74"/>
      <c r="C13" s="74" t="s">
        <v>30</v>
      </c>
      <c r="D13" s="74"/>
      <c r="E13" s="75" t="s">
        <v>60</v>
      </c>
      <c r="F13" s="76">
        <v>467582</v>
      </c>
      <c r="G13" s="76">
        <f t="shared" si="0"/>
        <v>100</v>
      </c>
      <c r="H13" s="76">
        <v>467582</v>
      </c>
    </row>
    <row r="14" spans="1:8" ht="24" x14ac:dyDescent="0.2">
      <c r="A14" s="68" t="s">
        <v>32</v>
      </c>
      <c r="B14" s="68"/>
      <c r="C14" s="68"/>
      <c r="D14" s="68"/>
      <c r="E14" s="69" t="s">
        <v>33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 x14ac:dyDescent="0.2">
      <c r="A15" s="71"/>
      <c r="B15" s="71" t="s">
        <v>35</v>
      </c>
      <c r="C15" s="71"/>
      <c r="D15" s="71"/>
      <c r="E15" s="72" t="s">
        <v>36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 x14ac:dyDescent="0.2">
      <c r="A16" s="71"/>
      <c r="B16" s="71" t="s">
        <v>54</v>
      </c>
      <c r="C16" s="71"/>
      <c r="D16" s="71"/>
      <c r="E16" s="72" t="s">
        <v>68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4" x14ac:dyDescent="0.2">
      <c r="A17" s="68" t="s">
        <v>46</v>
      </c>
      <c r="B17" s="68"/>
      <c r="C17" s="68"/>
      <c r="D17" s="68"/>
      <c r="E17" s="69" t="s">
        <v>47</v>
      </c>
      <c r="F17" s="70">
        <v>11067134</v>
      </c>
      <c r="G17" s="70">
        <f t="shared" si="0"/>
        <v>100</v>
      </c>
      <c r="H17" s="70">
        <v>11067134</v>
      </c>
    </row>
    <row r="18" spans="1:8" ht="52.5" x14ac:dyDescent="0.2">
      <c r="A18" s="71"/>
      <c r="B18" s="71" t="s">
        <v>53</v>
      </c>
      <c r="C18" s="71"/>
      <c r="D18" s="71"/>
      <c r="E18" s="72" t="s">
        <v>189</v>
      </c>
      <c r="F18" s="73">
        <v>11067134</v>
      </c>
      <c r="G18" s="73">
        <f t="shared" si="0"/>
        <v>100</v>
      </c>
      <c r="H18" s="73">
        <v>11067134</v>
      </c>
    </row>
    <row r="19" spans="1:8" ht="22.5" x14ac:dyDescent="0.2">
      <c r="A19" s="74"/>
      <c r="B19" s="74"/>
      <c r="C19" s="74" t="s">
        <v>190</v>
      </c>
      <c r="D19" s="74"/>
      <c r="E19" s="75" t="s">
        <v>56</v>
      </c>
      <c r="F19" s="76">
        <v>8741789</v>
      </c>
      <c r="G19" s="76">
        <f t="shared" si="0"/>
        <v>100</v>
      </c>
      <c r="H19" s="76">
        <v>8741789</v>
      </c>
    </row>
    <row r="20" spans="1:8" ht="22.5" x14ac:dyDescent="0.2">
      <c r="A20" s="74"/>
      <c r="B20" s="74"/>
      <c r="C20" s="74" t="s">
        <v>191</v>
      </c>
      <c r="D20" s="74"/>
      <c r="E20" s="75" t="s">
        <v>57</v>
      </c>
      <c r="F20" s="76">
        <v>2325345</v>
      </c>
      <c r="G20" s="76">
        <f t="shared" si="0"/>
        <v>100</v>
      </c>
      <c r="H20" s="76">
        <v>2325345</v>
      </c>
    </row>
    <row r="21" spans="1:8" ht="24" x14ac:dyDescent="0.2">
      <c r="A21" s="68" t="s">
        <v>44</v>
      </c>
      <c r="B21" s="68"/>
      <c r="C21" s="68"/>
      <c r="D21" s="68"/>
      <c r="E21" s="69" t="s">
        <v>45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 x14ac:dyDescent="0.2">
      <c r="A22" s="71"/>
      <c r="B22" s="71" t="s">
        <v>40</v>
      </c>
      <c r="C22" s="71"/>
      <c r="D22" s="71"/>
      <c r="E22" s="72" t="s">
        <v>65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 x14ac:dyDescent="0.2">
      <c r="A23" s="71"/>
      <c r="B23" s="71" t="s">
        <v>48</v>
      </c>
      <c r="C23" s="71"/>
      <c r="D23" s="71"/>
      <c r="E23" s="72" t="s">
        <v>66</v>
      </c>
      <c r="F23" s="73">
        <v>24993267</v>
      </c>
      <c r="G23" s="73">
        <f t="shared" si="0"/>
        <v>100</v>
      </c>
      <c r="H23" s="73">
        <v>24993267</v>
      </c>
    </row>
    <row r="24" spans="1:8" ht="21" x14ac:dyDescent="0.2">
      <c r="A24" s="71"/>
      <c r="B24" s="71" t="s">
        <v>192</v>
      </c>
      <c r="C24" s="71"/>
      <c r="D24" s="71"/>
      <c r="E24" s="72" t="s">
        <v>193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2.5" x14ac:dyDescent="0.2">
      <c r="A25" s="74"/>
      <c r="B25" s="74"/>
      <c r="C25" s="74" t="s">
        <v>51</v>
      </c>
      <c r="D25" s="74"/>
      <c r="E25" s="75" t="s">
        <v>52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63" x14ac:dyDescent="0.2">
      <c r="A26" s="71"/>
      <c r="B26" s="71" t="s">
        <v>41</v>
      </c>
      <c r="C26" s="71"/>
      <c r="D26" s="71"/>
      <c r="E26" s="72" t="s">
        <v>194</v>
      </c>
      <c r="F26" s="73">
        <v>729657</v>
      </c>
      <c r="G26" s="73">
        <f t="shared" si="0"/>
        <v>100</v>
      </c>
      <c r="H26" s="73">
        <v>729657</v>
      </c>
    </row>
    <row r="27" spans="1:8" ht="24" x14ac:dyDescent="0.2">
      <c r="A27" s="68" t="s">
        <v>37</v>
      </c>
      <c r="B27" s="68"/>
      <c r="C27" s="68"/>
      <c r="D27" s="68"/>
      <c r="E27" s="69" t="s">
        <v>38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 x14ac:dyDescent="0.2">
      <c r="A28" s="71"/>
      <c r="B28" s="71" t="s">
        <v>31</v>
      </c>
      <c r="C28" s="71"/>
      <c r="D28" s="71"/>
      <c r="E28" s="72" t="s">
        <v>195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 x14ac:dyDescent="0.2">
      <c r="A29" s="71"/>
      <c r="B29" s="71" t="s">
        <v>196</v>
      </c>
      <c r="C29" s="71"/>
      <c r="D29" s="71"/>
      <c r="E29" s="72" t="s">
        <v>197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56.25" x14ac:dyDescent="0.2">
      <c r="A30" s="74"/>
      <c r="B30" s="74"/>
      <c r="C30" s="74" t="s">
        <v>198</v>
      </c>
      <c r="D30" s="74"/>
      <c r="E30" s="75" t="s">
        <v>199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 x14ac:dyDescent="0.2">
      <c r="A31" s="71"/>
      <c r="B31" s="71" t="s">
        <v>200</v>
      </c>
      <c r="C31" s="71"/>
      <c r="D31" s="71"/>
      <c r="E31" s="72" t="s">
        <v>201</v>
      </c>
      <c r="F31" s="73">
        <v>212075</v>
      </c>
      <c r="G31" s="73">
        <f t="shared" si="0"/>
        <v>100</v>
      </c>
      <c r="H31" s="73">
        <v>212075</v>
      </c>
    </row>
    <row r="32" spans="1:8" ht="22.5" x14ac:dyDescent="0.2">
      <c r="A32" s="74"/>
      <c r="B32" s="74"/>
      <c r="C32" s="74" t="s">
        <v>82</v>
      </c>
      <c r="D32" s="74"/>
      <c r="E32" s="75" t="s">
        <v>202</v>
      </c>
      <c r="F32" s="76">
        <v>12075</v>
      </c>
      <c r="G32" s="76">
        <f t="shared" si="0"/>
        <v>100</v>
      </c>
      <c r="H32" s="76">
        <v>12075</v>
      </c>
    </row>
    <row r="33" spans="1:8" ht="33.75" x14ac:dyDescent="0.2">
      <c r="A33" s="74"/>
      <c r="B33" s="74"/>
      <c r="C33" s="74" t="s">
        <v>190</v>
      </c>
      <c r="D33" s="74"/>
      <c r="E33" s="75" t="s">
        <v>203</v>
      </c>
      <c r="F33" s="76">
        <v>200000</v>
      </c>
      <c r="G33" s="76">
        <f t="shared" si="0"/>
        <v>100</v>
      </c>
      <c r="H33" s="76">
        <v>200000</v>
      </c>
    </row>
    <row r="34" spans="1:8" ht="24" x14ac:dyDescent="0.2">
      <c r="A34" s="68" t="s">
        <v>204</v>
      </c>
      <c r="B34" s="68"/>
      <c r="C34" s="68"/>
      <c r="D34" s="68"/>
      <c r="E34" s="69" t="s">
        <v>205</v>
      </c>
      <c r="F34" s="70">
        <v>7353258</v>
      </c>
      <c r="G34" s="70">
        <f t="shared" si="0"/>
        <v>100</v>
      </c>
      <c r="H34" s="70">
        <v>7353258</v>
      </c>
    </row>
    <row r="35" spans="1:8" ht="31.5" x14ac:dyDescent="0.2">
      <c r="A35" s="71"/>
      <c r="B35" s="71" t="s">
        <v>206</v>
      </c>
      <c r="C35" s="71"/>
      <c r="D35" s="71"/>
      <c r="E35" s="72" t="s">
        <v>207</v>
      </c>
      <c r="F35" s="73">
        <v>7353258</v>
      </c>
      <c r="G35" s="73">
        <f t="shared" si="0"/>
        <v>100</v>
      </c>
      <c r="H35" s="73">
        <v>7353258</v>
      </c>
    </row>
    <row r="36" spans="1:8" ht="33.75" x14ac:dyDescent="0.2">
      <c r="A36" s="74"/>
      <c r="B36" s="74"/>
      <c r="C36" s="74" t="s">
        <v>87</v>
      </c>
      <c r="D36" s="74"/>
      <c r="E36" s="75" t="s">
        <v>64</v>
      </c>
      <c r="F36" s="76">
        <v>7353258</v>
      </c>
      <c r="G36" s="76">
        <f t="shared" si="0"/>
        <v>100</v>
      </c>
      <c r="H36" s="76">
        <v>7353258</v>
      </c>
    </row>
    <row r="40" spans="1:8" x14ac:dyDescent="0.2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026</vt:lpstr>
      <vt:lpstr>027</vt:lpstr>
      <vt:lpstr>103</vt:lpstr>
      <vt:lpstr>096</vt:lpstr>
      <vt:lpstr>ОИБ по расходам ВКР</vt:lpstr>
      <vt:lpstr>ОИБ по расходам ВКР (2)</vt:lpstr>
      <vt:lpstr>2016-331</vt:lpstr>
      <vt:lpstr>'2016-331'!Заголовки_для_печати</vt:lpstr>
      <vt:lpstr>'026'!Область_печати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User777</cp:lastModifiedBy>
  <cp:lastPrinted>2020-02-03T03:55:45Z</cp:lastPrinted>
  <dcterms:created xsi:type="dcterms:W3CDTF">2017-01-04T10:03:39Z</dcterms:created>
  <dcterms:modified xsi:type="dcterms:W3CDTF">2020-02-03T06:10:51Z</dcterms:modified>
</cp:coreProperties>
</file>