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12435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28" i="1"/>
  <c r="G29"/>
  <c r="G30"/>
  <c r="G31"/>
  <c r="G32"/>
  <c r="G33"/>
  <c r="G34"/>
  <c r="G35"/>
  <c r="G36"/>
  <c r="G37"/>
  <c r="G38"/>
  <c r="G39"/>
  <c r="G40"/>
  <c r="G41"/>
  <c r="G42"/>
  <c r="G43"/>
  <c r="G27"/>
  <c r="C44"/>
  <c r="D44"/>
  <c r="E44"/>
  <c r="F44"/>
  <c r="G44" s="1"/>
</calcChain>
</file>

<file path=xl/sharedStrings.xml><?xml version="1.0" encoding="utf-8"?>
<sst xmlns="http://schemas.openxmlformats.org/spreadsheetml/2006/main" count="60" uniqueCount="58">
  <si>
    <t>Приложение 3</t>
  </si>
  <si>
    <t>к приказу Министра финансов</t>
  </si>
  <si>
    <t>Республики Казахстан</t>
  </si>
  <si>
    <t>от 29 июля 2011 года № 387</t>
  </si>
  <si>
    <t>Приложение 4</t>
  </si>
  <si>
    <t>к Правилам составления и</t>
  </si>
  <si>
    <t>представления бюджетной</t>
  </si>
  <si>
    <t>отчетности государственными</t>
  </si>
  <si>
    <t>учреждениями и администраторами</t>
  </si>
  <si>
    <t>бюджетных программ</t>
  </si>
  <si>
    <t>Отчет об исполнении плана финансирования</t>
  </si>
  <si>
    <t>форма № 2-б</t>
  </si>
  <si>
    <t>код</t>
  </si>
  <si>
    <t>Функциональная группа</t>
  </si>
  <si>
    <t>01 - Государственные услуги общего характера</t>
  </si>
  <si>
    <t>Администратор бюджетных программ</t>
  </si>
  <si>
    <t>124 - ГУ"Аппарат Акима Койлыкского сельского округа Саркандского  района"</t>
  </si>
  <si>
    <t>по ОКПО</t>
  </si>
  <si>
    <t/>
  </si>
  <si>
    <t>Бюджетная программа</t>
  </si>
  <si>
    <t>001 - Услуги по обеспечению деятельности акима города районного значения, села, поселка, сельского округа</t>
  </si>
  <si>
    <t>Подпрограмма</t>
  </si>
  <si>
    <t>015 - За счет средств местного бюджета</t>
  </si>
  <si>
    <t>Государственное учреждение</t>
  </si>
  <si>
    <t>ГУ"Аппарат Акима Койлыкского сельского округа Саркандского  района"</t>
  </si>
  <si>
    <t xml:space="preserve">на </t>
  </si>
  <si>
    <t>1 октября 2019 г.</t>
  </si>
  <si>
    <t xml:space="preserve">Периодичность: </t>
  </si>
  <si>
    <t>квартальная</t>
  </si>
  <si>
    <t>Единица измерения</t>
  </si>
  <si>
    <t>тыс.тенге</t>
  </si>
  <si>
    <t>Наименование специфики расходов</t>
  </si>
  <si>
    <t>Код специфики</t>
  </si>
  <si>
    <t>Уточненный план финансирования на год</t>
  </si>
  <si>
    <t>Уточненный план финансирования на отчетный период по</t>
  </si>
  <si>
    <t>обязательствам</t>
  </si>
  <si>
    <t>платежам</t>
  </si>
  <si>
    <t>Оплаченные обязательства</t>
  </si>
  <si>
    <t xml:space="preserve">Оплата труда                                                                                                                                                    </t>
  </si>
  <si>
    <t xml:space="preserve">Дополнительные денежные выплаты                                                                                                                                 </t>
  </si>
  <si>
    <t xml:space="preserve">Компенсационные выплаты                                                                                                                                         </t>
  </si>
  <si>
    <t xml:space="preserve">Социальный налог                                                                                                                                                </t>
  </si>
  <si>
    <t xml:space="preserve">Социальные отчисления в Государственный фонд социального страхования                                                                                            </t>
  </si>
  <si>
    <t xml:space="preserve">Взносы на обязательное страхование                                                                                                                              </t>
  </si>
  <si>
    <t xml:space="preserve">Отчисления на обязательное социальное медицинское страхование                                                                                                   </t>
  </si>
  <si>
    <t xml:space="preserve">Оплата труда технического персонала                                                                                                                             </t>
  </si>
  <si>
    <t xml:space="preserve">Взносы работодателей по техническому персоналу                                                                                                                  </t>
  </si>
  <si>
    <t xml:space="preserve">Командировки и служебные разъезды внутри страны технического персонала                                                                                          </t>
  </si>
  <si>
    <t xml:space="preserve">Приобретение топлива, горюче-смазочных материалов                                                                                                               </t>
  </si>
  <si>
    <t xml:space="preserve">Приобретение прочих запасов                                                                                                                                     </t>
  </si>
  <si>
    <t xml:space="preserve">Оплата коммунальных услуг                                                                                                                                       </t>
  </si>
  <si>
    <t xml:space="preserve">Оплата услуг связи                                                                                                                                              </t>
  </si>
  <si>
    <t xml:space="preserve">Оплата прочих услуг и работ                                                                                                                                     </t>
  </si>
  <si>
    <t xml:space="preserve">Командировки и служебные разъезды внутри страны                                                                                                                 </t>
  </si>
  <si>
    <t xml:space="preserve">Прочие текущие затраты                                                                                                                                          </t>
  </si>
  <si>
    <t>Всего:</t>
  </si>
  <si>
    <t>"30" октября 2019 г.</t>
  </si>
  <si>
    <t>Итого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</si>
</sst>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u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" vertical="top"/>
    </xf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164" fontId="1" fillId="0" borderId="1" xfId="0" applyNumberFormat="1" applyFont="1" applyBorder="1"/>
    <xf numFmtId="0" fontId="2" fillId="0" borderId="1" xfId="0" applyFont="1" applyBorder="1"/>
    <xf numFmtId="164" fontId="2" fillId="0" borderId="1" xfId="0" applyNumberFormat="1" applyFont="1" applyBorder="1"/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49" fontId="1" fillId="0" borderId="1" xfId="0" applyNumberFormat="1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tabSelected="1" topLeftCell="A30" workbookViewId="0">
      <selection activeCell="A37" sqref="A37:XFD37"/>
    </sheetView>
  </sheetViews>
  <sheetFormatPr defaultRowHeight="15"/>
  <cols>
    <col min="1" max="1" width="32.7109375" customWidth="1"/>
    <col min="2" max="2" width="9.85546875" customWidth="1"/>
    <col min="3" max="7" width="13.7109375" customWidth="1"/>
  </cols>
  <sheetData>
    <row r="1" spans="1:7">
      <c r="A1" s="1"/>
      <c r="B1" s="1"/>
      <c r="C1" s="1"/>
      <c r="D1" s="1"/>
      <c r="E1" s="20" t="s">
        <v>0</v>
      </c>
      <c r="F1" s="20"/>
      <c r="G1" s="20"/>
    </row>
    <row r="2" spans="1:7">
      <c r="A2" s="1"/>
      <c r="B2" s="1"/>
      <c r="C2" s="1"/>
      <c r="D2" s="1"/>
      <c r="E2" s="20" t="s">
        <v>1</v>
      </c>
      <c r="F2" s="20"/>
      <c r="G2" s="20"/>
    </row>
    <row r="3" spans="1:7">
      <c r="A3" s="1"/>
      <c r="B3" s="1"/>
      <c r="C3" s="1"/>
      <c r="D3" s="1"/>
      <c r="E3" s="20" t="s">
        <v>2</v>
      </c>
      <c r="F3" s="20"/>
      <c r="G3" s="20"/>
    </row>
    <row r="4" spans="1:7">
      <c r="A4" s="1"/>
      <c r="B4" s="1"/>
      <c r="C4" s="1"/>
      <c r="D4" s="1"/>
      <c r="E4" s="20" t="s">
        <v>3</v>
      </c>
      <c r="F4" s="20"/>
      <c r="G4" s="20"/>
    </row>
    <row r="5" spans="1:7">
      <c r="A5" s="1"/>
      <c r="B5" s="1"/>
      <c r="C5" s="1"/>
      <c r="D5" s="1"/>
      <c r="E5" s="1"/>
      <c r="F5" s="1"/>
      <c r="G5" s="1"/>
    </row>
    <row r="6" spans="1:7">
      <c r="A6" s="1"/>
      <c r="B6" s="1"/>
      <c r="C6" s="1"/>
      <c r="D6" s="1"/>
      <c r="E6" s="20" t="s">
        <v>4</v>
      </c>
      <c r="F6" s="20"/>
      <c r="G6" s="20"/>
    </row>
    <row r="7" spans="1:7">
      <c r="A7" s="1"/>
      <c r="B7" s="1"/>
      <c r="C7" s="1"/>
      <c r="D7" s="1"/>
      <c r="E7" s="20" t="s">
        <v>5</v>
      </c>
      <c r="F7" s="20"/>
      <c r="G7" s="20"/>
    </row>
    <row r="8" spans="1:7">
      <c r="A8" s="1"/>
      <c r="B8" s="1"/>
      <c r="C8" s="1"/>
      <c r="D8" s="1"/>
      <c r="E8" s="20" t="s">
        <v>6</v>
      </c>
      <c r="F8" s="20"/>
      <c r="G8" s="20"/>
    </row>
    <row r="9" spans="1:7">
      <c r="A9" s="1"/>
      <c r="B9" s="1"/>
      <c r="C9" s="1"/>
      <c r="D9" s="1"/>
      <c r="E9" s="20" t="s">
        <v>7</v>
      </c>
      <c r="F9" s="20"/>
      <c r="G9" s="20"/>
    </row>
    <row r="10" spans="1:7">
      <c r="A10" s="1"/>
      <c r="B10" s="1"/>
      <c r="C10" s="1"/>
      <c r="D10" s="1"/>
      <c r="E10" s="20" t="s">
        <v>8</v>
      </c>
      <c r="F10" s="20"/>
      <c r="G10" s="20"/>
    </row>
    <row r="11" spans="1:7">
      <c r="A11" s="1"/>
      <c r="B11" s="1"/>
      <c r="C11" s="1"/>
      <c r="D11" s="1"/>
      <c r="E11" s="20" t="s">
        <v>9</v>
      </c>
      <c r="F11" s="20"/>
      <c r="G11" s="20"/>
    </row>
    <row r="12" spans="1:7">
      <c r="A12" s="21" t="s">
        <v>10</v>
      </c>
      <c r="B12" s="21"/>
      <c r="C12" s="21"/>
      <c r="D12" s="21"/>
      <c r="E12" s="21"/>
      <c r="F12" s="21"/>
      <c r="G12" s="21"/>
    </row>
    <row r="13" spans="1:7">
      <c r="A13" s="1"/>
      <c r="B13" s="1"/>
      <c r="C13" s="1"/>
      <c r="D13" s="1"/>
      <c r="E13" s="1"/>
      <c r="F13" s="1"/>
      <c r="G13" s="2" t="s">
        <v>11</v>
      </c>
    </row>
    <row r="14" spans="1:7">
      <c r="A14" s="1"/>
      <c r="B14" s="1"/>
      <c r="C14" s="1"/>
      <c r="D14" s="1"/>
      <c r="E14" s="1"/>
      <c r="F14" s="1"/>
      <c r="G14" s="1"/>
    </row>
    <row r="15" spans="1:7" ht="15" customHeight="1">
      <c r="A15" s="3" t="s">
        <v>13</v>
      </c>
      <c r="B15" s="17" t="s">
        <v>14</v>
      </c>
      <c r="C15" s="18"/>
      <c r="D15" s="18"/>
      <c r="E15" s="18"/>
      <c r="F15" s="1"/>
      <c r="G15" s="4" t="s">
        <v>12</v>
      </c>
    </row>
    <row r="16" spans="1:7" ht="30" customHeight="1">
      <c r="A16" s="3" t="s">
        <v>15</v>
      </c>
      <c r="B16" s="17" t="s">
        <v>16</v>
      </c>
      <c r="C16" s="18"/>
      <c r="D16" s="18"/>
      <c r="E16" s="18"/>
      <c r="F16" s="3" t="s">
        <v>17</v>
      </c>
      <c r="G16" s="19" t="s">
        <v>18</v>
      </c>
    </row>
    <row r="17" spans="1:7" ht="45" customHeight="1">
      <c r="A17" s="3" t="s">
        <v>19</v>
      </c>
      <c r="B17" s="17" t="s">
        <v>20</v>
      </c>
      <c r="C17" s="18"/>
      <c r="D17" s="18"/>
      <c r="E17" s="18"/>
      <c r="F17" s="1"/>
      <c r="G17" s="19"/>
    </row>
    <row r="18" spans="1:7" ht="15" customHeight="1">
      <c r="A18" s="3" t="s">
        <v>21</v>
      </c>
      <c r="B18" s="17" t="s">
        <v>22</v>
      </c>
      <c r="C18" s="18"/>
      <c r="D18" s="18"/>
      <c r="E18" s="18"/>
      <c r="F18" s="1"/>
      <c r="G18" s="19"/>
    </row>
    <row r="19" spans="1:7" ht="30" customHeight="1">
      <c r="A19" s="3" t="s">
        <v>23</v>
      </c>
      <c r="B19" s="17" t="s">
        <v>24</v>
      </c>
      <c r="C19" s="18"/>
      <c r="D19" s="18"/>
      <c r="E19" s="18"/>
      <c r="F19" s="5" t="s">
        <v>17</v>
      </c>
      <c r="G19" s="6" t="s">
        <v>18</v>
      </c>
    </row>
    <row r="20" spans="1:7">
      <c r="A20" s="3" t="s">
        <v>25</v>
      </c>
      <c r="B20" s="7" t="s">
        <v>26</v>
      </c>
      <c r="C20" s="1"/>
      <c r="D20" s="1"/>
      <c r="E20" s="1"/>
      <c r="F20" s="1"/>
      <c r="G20" s="1"/>
    </row>
    <row r="21" spans="1:7">
      <c r="A21" s="3" t="s">
        <v>27</v>
      </c>
      <c r="B21" s="7" t="s">
        <v>28</v>
      </c>
      <c r="C21" s="1"/>
      <c r="D21" s="1"/>
      <c r="E21" s="1"/>
      <c r="F21" s="1"/>
      <c r="G21" s="1"/>
    </row>
    <row r="22" spans="1:7">
      <c r="A22" s="3" t="s">
        <v>29</v>
      </c>
      <c r="B22" s="7" t="s">
        <v>30</v>
      </c>
      <c r="C22" s="1"/>
      <c r="D22" s="1"/>
      <c r="E22" s="1"/>
      <c r="F22" s="1"/>
      <c r="G22" s="1"/>
    </row>
    <row r="23" spans="1:7">
      <c r="A23" s="1"/>
      <c r="B23" s="1"/>
      <c r="C23" s="1"/>
      <c r="D23" s="1"/>
      <c r="E23" s="1"/>
      <c r="F23" s="1"/>
      <c r="G23" s="1"/>
    </row>
    <row r="24" spans="1:7" ht="39.950000000000003" customHeight="1">
      <c r="A24" s="16" t="s">
        <v>31</v>
      </c>
      <c r="B24" s="16" t="s">
        <v>32</v>
      </c>
      <c r="C24" s="16" t="s">
        <v>33</v>
      </c>
      <c r="D24" s="16" t="s">
        <v>34</v>
      </c>
      <c r="E24" s="16"/>
      <c r="F24" s="16" t="s">
        <v>37</v>
      </c>
      <c r="G24" s="16" t="s">
        <v>57</v>
      </c>
    </row>
    <row r="25" spans="1:7">
      <c r="A25" s="16"/>
      <c r="B25" s="16"/>
      <c r="C25" s="16"/>
      <c r="D25" s="8" t="s">
        <v>35</v>
      </c>
      <c r="E25" s="8" t="s">
        <v>36</v>
      </c>
      <c r="F25" s="16"/>
      <c r="G25" s="16"/>
    </row>
    <row r="26" spans="1:7">
      <c r="A26" s="8">
        <v>1</v>
      </c>
      <c r="B26" s="8">
        <v>2</v>
      </c>
      <c r="C26" s="8">
        <v>3</v>
      </c>
      <c r="D26" s="8">
        <v>4</v>
      </c>
      <c r="E26" s="8">
        <v>5</v>
      </c>
      <c r="F26" s="8">
        <v>6</v>
      </c>
      <c r="G26" s="8">
        <v>7</v>
      </c>
    </row>
    <row r="27" spans="1:7">
      <c r="A27" s="9" t="s">
        <v>38</v>
      </c>
      <c r="B27" s="10">
        <v>111</v>
      </c>
      <c r="C27" s="11">
        <v>7414</v>
      </c>
      <c r="D27" s="11">
        <v>6210</v>
      </c>
      <c r="E27" s="11">
        <v>5798</v>
      </c>
      <c r="F27" s="11">
        <v>5797.1</v>
      </c>
      <c r="G27" s="11">
        <f>F27/D27*100</f>
        <v>93.351046698872793</v>
      </c>
    </row>
    <row r="28" spans="1:7">
      <c r="A28" s="9" t="s">
        <v>39</v>
      </c>
      <c r="B28" s="10">
        <v>112</v>
      </c>
      <c r="C28" s="11">
        <v>1233</v>
      </c>
      <c r="D28" s="11">
        <v>1233</v>
      </c>
      <c r="E28" s="11">
        <v>1233</v>
      </c>
      <c r="F28" s="11">
        <v>1232.5</v>
      </c>
      <c r="G28" s="11">
        <f t="shared" ref="G28:G44" si="0">F28/D28*100</f>
        <v>99.959448499594487</v>
      </c>
    </row>
    <row r="29" spans="1:7">
      <c r="A29" s="9" t="s">
        <v>40</v>
      </c>
      <c r="B29" s="10">
        <v>113</v>
      </c>
      <c r="C29" s="11">
        <v>1232</v>
      </c>
      <c r="D29" s="11">
        <v>1101</v>
      </c>
      <c r="E29" s="11">
        <v>1101</v>
      </c>
      <c r="F29" s="11">
        <v>1100.8</v>
      </c>
      <c r="G29" s="11">
        <f t="shared" si="0"/>
        <v>99.981834695731152</v>
      </c>
    </row>
    <row r="30" spans="1:7">
      <c r="A30" s="9" t="s">
        <v>41</v>
      </c>
      <c r="B30" s="10">
        <v>121</v>
      </c>
      <c r="C30" s="11">
        <v>442</v>
      </c>
      <c r="D30" s="11">
        <v>382</v>
      </c>
      <c r="E30" s="11">
        <v>382</v>
      </c>
      <c r="F30" s="11">
        <v>381.5</v>
      </c>
      <c r="G30" s="11">
        <f t="shared" si="0"/>
        <v>99.869109947643977</v>
      </c>
    </row>
    <row r="31" spans="1:7" ht="36.75">
      <c r="A31" s="9" t="s">
        <v>42</v>
      </c>
      <c r="B31" s="10">
        <v>122</v>
      </c>
      <c r="C31" s="11">
        <v>259</v>
      </c>
      <c r="D31" s="11">
        <v>223</v>
      </c>
      <c r="E31" s="11">
        <v>223</v>
      </c>
      <c r="F31" s="11">
        <v>222.3</v>
      </c>
      <c r="G31" s="11">
        <f t="shared" si="0"/>
        <v>99.686098654708516</v>
      </c>
    </row>
    <row r="32" spans="1:7">
      <c r="A32" s="9" t="s">
        <v>43</v>
      </c>
      <c r="B32" s="10">
        <v>123</v>
      </c>
      <c r="C32" s="11">
        <v>18</v>
      </c>
      <c r="D32" s="11">
        <v>18</v>
      </c>
      <c r="E32" s="11">
        <v>18</v>
      </c>
      <c r="F32" s="11">
        <v>17.100000000000001</v>
      </c>
      <c r="G32" s="11">
        <f t="shared" si="0"/>
        <v>95</v>
      </c>
    </row>
    <row r="33" spans="1:7" ht="24.75">
      <c r="A33" s="9" t="s">
        <v>44</v>
      </c>
      <c r="B33" s="10">
        <v>124</v>
      </c>
      <c r="C33" s="11">
        <v>118</v>
      </c>
      <c r="D33" s="11">
        <v>97</v>
      </c>
      <c r="E33" s="11">
        <v>97</v>
      </c>
      <c r="F33" s="11">
        <v>96.3</v>
      </c>
      <c r="G33" s="11">
        <f t="shared" si="0"/>
        <v>99.278350515463927</v>
      </c>
    </row>
    <row r="34" spans="1:7">
      <c r="A34" s="9" t="s">
        <v>45</v>
      </c>
      <c r="B34" s="10">
        <v>131</v>
      </c>
      <c r="C34" s="11">
        <v>3071</v>
      </c>
      <c r="D34" s="11">
        <v>3071</v>
      </c>
      <c r="E34" s="11">
        <v>2252</v>
      </c>
      <c r="F34" s="11">
        <v>2252</v>
      </c>
      <c r="G34" s="11">
        <f t="shared" si="0"/>
        <v>73.331162487788987</v>
      </c>
    </row>
    <row r="35" spans="1:7" ht="24.75">
      <c r="A35" s="9" t="s">
        <v>46</v>
      </c>
      <c r="B35" s="10">
        <v>135</v>
      </c>
      <c r="C35" s="11">
        <v>308</v>
      </c>
      <c r="D35" s="11">
        <v>308</v>
      </c>
      <c r="E35" s="11">
        <v>230</v>
      </c>
      <c r="F35" s="11">
        <v>229.7</v>
      </c>
      <c r="G35" s="11">
        <f t="shared" si="0"/>
        <v>74.577922077922082</v>
      </c>
    </row>
    <row r="36" spans="1:7" ht="24.75">
      <c r="A36" s="9" t="s">
        <v>47</v>
      </c>
      <c r="B36" s="10">
        <v>136</v>
      </c>
      <c r="C36" s="11">
        <v>203</v>
      </c>
      <c r="D36" s="11">
        <v>203</v>
      </c>
      <c r="E36" s="11">
        <v>175</v>
      </c>
      <c r="F36" s="11">
        <v>174.2</v>
      </c>
      <c r="G36" s="11">
        <f t="shared" si="0"/>
        <v>85.812807881773395</v>
      </c>
    </row>
    <row r="37" spans="1:7" ht="24.75">
      <c r="A37" s="9" t="s">
        <v>48</v>
      </c>
      <c r="B37" s="10">
        <v>144</v>
      </c>
      <c r="C37" s="11">
        <v>930</v>
      </c>
      <c r="D37" s="11">
        <v>930</v>
      </c>
      <c r="E37" s="11">
        <v>930</v>
      </c>
      <c r="F37" s="11">
        <v>928.6</v>
      </c>
      <c r="G37" s="11">
        <f t="shared" si="0"/>
        <v>99.849462365591407</v>
      </c>
    </row>
    <row r="38" spans="1:7">
      <c r="A38" s="9" t="s">
        <v>49</v>
      </c>
      <c r="B38" s="10">
        <v>149</v>
      </c>
      <c r="C38" s="11">
        <v>299</v>
      </c>
      <c r="D38" s="11">
        <v>299</v>
      </c>
      <c r="E38" s="11">
        <v>256</v>
      </c>
      <c r="F38" s="11">
        <v>256</v>
      </c>
      <c r="G38" s="11">
        <f t="shared" si="0"/>
        <v>85.618729096989966</v>
      </c>
    </row>
    <row r="39" spans="1:7">
      <c r="A39" s="9" t="s">
        <v>50</v>
      </c>
      <c r="B39" s="10">
        <v>151</v>
      </c>
      <c r="C39" s="11">
        <v>193</v>
      </c>
      <c r="D39" s="11">
        <v>193</v>
      </c>
      <c r="E39" s="11">
        <v>74</v>
      </c>
      <c r="F39" s="11">
        <v>73.099999999999994</v>
      </c>
      <c r="G39" s="11">
        <f t="shared" si="0"/>
        <v>37.875647668393782</v>
      </c>
    </row>
    <row r="40" spans="1:7">
      <c r="A40" s="9" t="s">
        <v>51</v>
      </c>
      <c r="B40" s="10">
        <v>152</v>
      </c>
      <c r="C40" s="11">
        <v>607</v>
      </c>
      <c r="D40" s="11">
        <v>607</v>
      </c>
      <c r="E40" s="11">
        <v>448</v>
      </c>
      <c r="F40" s="11">
        <v>448</v>
      </c>
      <c r="G40" s="11">
        <f t="shared" si="0"/>
        <v>73.805601317957169</v>
      </c>
    </row>
    <row r="41" spans="1:7">
      <c r="A41" s="9" t="s">
        <v>52</v>
      </c>
      <c r="B41" s="10">
        <v>159</v>
      </c>
      <c r="C41" s="11">
        <v>1657</v>
      </c>
      <c r="D41" s="11">
        <v>1657</v>
      </c>
      <c r="E41" s="11">
        <v>1367</v>
      </c>
      <c r="F41" s="11">
        <v>1367</v>
      </c>
      <c r="G41" s="11">
        <f t="shared" si="0"/>
        <v>82.498491249245617</v>
      </c>
    </row>
    <row r="42" spans="1:7" ht="24.75">
      <c r="A42" s="9" t="s">
        <v>53</v>
      </c>
      <c r="B42" s="10">
        <v>161</v>
      </c>
      <c r="C42" s="11">
        <v>833</v>
      </c>
      <c r="D42" s="11">
        <v>833</v>
      </c>
      <c r="E42" s="11">
        <v>762</v>
      </c>
      <c r="F42" s="11">
        <v>761.2</v>
      </c>
      <c r="G42" s="11">
        <f t="shared" si="0"/>
        <v>91.380552220888362</v>
      </c>
    </row>
    <row r="43" spans="1:7">
      <c r="A43" s="9" t="s">
        <v>54</v>
      </c>
      <c r="B43" s="10">
        <v>169</v>
      </c>
      <c r="C43" s="11">
        <v>21</v>
      </c>
      <c r="D43" s="11">
        <v>21</v>
      </c>
      <c r="E43" s="11">
        <v>14</v>
      </c>
      <c r="F43" s="11">
        <v>14</v>
      </c>
      <c r="G43" s="11">
        <f t="shared" si="0"/>
        <v>66.666666666666657</v>
      </c>
    </row>
    <row r="44" spans="1:7">
      <c r="A44" s="12" t="s">
        <v>55</v>
      </c>
      <c r="B44" s="12"/>
      <c r="C44" s="13">
        <f t="shared" ref="C44:F44" si="1">SUM(C27:C43)</f>
        <v>18838</v>
      </c>
      <c r="D44" s="13">
        <f t="shared" si="1"/>
        <v>17386</v>
      </c>
      <c r="E44" s="13">
        <f t="shared" si="1"/>
        <v>15360</v>
      </c>
      <c r="F44" s="13">
        <f t="shared" si="1"/>
        <v>15351.400000000003</v>
      </c>
      <c r="G44" s="11">
        <f t="shared" si="0"/>
        <v>88.297480731623168</v>
      </c>
    </row>
    <row r="45" spans="1:7">
      <c r="A45" s="1"/>
      <c r="B45" s="1"/>
      <c r="C45" s="1"/>
      <c r="D45" s="1"/>
      <c r="E45" s="1"/>
      <c r="F45" s="1"/>
      <c r="G45" s="1"/>
    </row>
    <row r="46" spans="1:7">
      <c r="A46" s="1"/>
      <c r="B46" s="1"/>
      <c r="C46" s="1"/>
      <c r="D46" s="1"/>
      <c r="E46" s="1"/>
      <c r="F46" s="1"/>
      <c r="G46" s="1"/>
    </row>
    <row r="47" spans="1:7">
      <c r="A47" s="14"/>
      <c r="B47" s="15"/>
      <c r="C47" s="15"/>
      <c r="D47" s="15"/>
      <c r="E47" s="15"/>
      <c r="F47" s="1"/>
      <c r="G47" s="1"/>
    </row>
    <row r="48" spans="1:7" ht="3" customHeight="1">
      <c r="A48" s="14"/>
      <c r="B48" s="15"/>
      <c r="C48" s="15"/>
      <c r="D48" s="15"/>
      <c r="E48" s="15"/>
      <c r="F48" s="1"/>
      <c r="G48" s="1"/>
    </row>
    <row r="49" spans="1:7">
      <c r="A49" s="1"/>
      <c r="B49" s="15"/>
      <c r="C49" s="15"/>
      <c r="D49" s="15"/>
      <c r="E49" s="15"/>
      <c r="F49" s="1"/>
      <c r="G49" s="1"/>
    </row>
    <row r="50" spans="1:7">
      <c r="A50" s="1"/>
      <c r="B50" s="1"/>
      <c r="C50" s="1"/>
      <c r="D50" s="1"/>
      <c r="E50" s="1"/>
      <c r="F50" s="1"/>
      <c r="G50" s="1"/>
    </row>
    <row r="51" spans="1:7">
      <c r="A51" s="14"/>
      <c r="B51" s="15"/>
      <c r="C51" s="15"/>
      <c r="D51" s="15"/>
      <c r="E51" s="15"/>
      <c r="F51" s="1"/>
      <c r="G51" s="1"/>
    </row>
    <row r="52" spans="1:7" ht="3" customHeight="1">
      <c r="A52" s="14"/>
      <c r="B52" s="15"/>
      <c r="C52" s="15"/>
      <c r="D52" s="15"/>
      <c r="E52" s="15"/>
      <c r="F52" s="1"/>
      <c r="G52" s="1"/>
    </row>
    <row r="53" spans="1:7">
      <c r="A53" s="1"/>
      <c r="B53" s="15"/>
      <c r="C53" s="15"/>
      <c r="D53" s="15"/>
      <c r="E53" s="15"/>
      <c r="F53" s="1"/>
      <c r="G53" s="1"/>
    </row>
    <row r="54" spans="1:7">
      <c r="A54" s="1"/>
      <c r="B54" s="1"/>
      <c r="C54" s="1"/>
      <c r="D54" s="1"/>
      <c r="E54" s="1"/>
      <c r="F54" s="1"/>
      <c r="G54" s="1"/>
    </row>
    <row r="55" spans="1:7">
      <c r="A55" s="1" t="s">
        <v>56</v>
      </c>
      <c r="B55" s="1"/>
      <c r="C55" s="1"/>
      <c r="D55" s="1"/>
      <c r="E55" s="1"/>
      <c r="F55" s="1"/>
      <c r="G55" s="1"/>
    </row>
  </sheetData>
  <mergeCells count="35">
    <mergeCell ref="B15:E15"/>
    <mergeCell ref="E1:G1"/>
    <mergeCell ref="E2:G2"/>
    <mergeCell ref="E3:G3"/>
    <mergeCell ref="E4:G4"/>
    <mergeCell ref="E6:G6"/>
    <mergeCell ref="E7:G7"/>
    <mergeCell ref="E8:G8"/>
    <mergeCell ref="E9:G9"/>
    <mergeCell ref="E10:G10"/>
    <mergeCell ref="E11:G11"/>
    <mergeCell ref="A12:G12"/>
    <mergeCell ref="A24:A25"/>
    <mergeCell ref="B24:B25"/>
    <mergeCell ref="C24:C25"/>
    <mergeCell ref="D24:E24"/>
    <mergeCell ref="F24:F25"/>
    <mergeCell ref="B49:C49"/>
    <mergeCell ref="D49:E49"/>
    <mergeCell ref="B16:E16"/>
    <mergeCell ref="G16:G18"/>
    <mergeCell ref="B17:E17"/>
    <mergeCell ref="B18:E18"/>
    <mergeCell ref="B19:E19"/>
    <mergeCell ref="G24:G25"/>
    <mergeCell ref="B47:C47"/>
    <mergeCell ref="D47:E47"/>
    <mergeCell ref="B48:C48"/>
    <mergeCell ref="D48:E48"/>
    <mergeCell ref="B51:C51"/>
    <mergeCell ref="D51:E51"/>
    <mergeCell ref="B52:C52"/>
    <mergeCell ref="D52:E52"/>
    <mergeCell ref="B53:C53"/>
    <mergeCell ref="D53:E53"/>
  </mergeCells>
  <printOptions horizontalCentered="1"/>
  <pageMargins left="0.19680555555555557" right="0.19680555555555557" top="0.39361111111111113" bottom="0.39361111111111113" header="0.3" footer="0.3"/>
  <pageSetup paperSize="9" scale="90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Данияр</dc:creator>
  <cp:lastModifiedBy>Данияр</cp:lastModifiedBy>
  <dcterms:created xsi:type="dcterms:W3CDTF">2019-10-30T09:41:01Z</dcterms:created>
  <dcterms:modified xsi:type="dcterms:W3CDTF">2019-10-30T16:27:04Z</dcterms:modified>
</cp:coreProperties>
</file>