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20" windowWidth="17055" windowHeight="7620"/>
  </bookViews>
  <sheets>
    <sheet name="010" sheetId="1" r:id="rId1"/>
  </sheets>
  <calcPr calcId="125725"/>
</workbook>
</file>

<file path=xl/calcChain.xml><?xml version="1.0" encoding="utf-8"?>
<calcChain xmlns="http://schemas.openxmlformats.org/spreadsheetml/2006/main">
  <c r="F51" i="1"/>
  <c r="E114"/>
  <c r="F114"/>
  <c r="D114"/>
  <c r="E51"/>
  <c r="G51"/>
  <c r="H51"/>
  <c r="D51"/>
  <c r="G114" l="1"/>
  <c r="H114"/>
  <c r="E72" l="1"/>
  <c r="F72"/>
  <c r="D72"/>
  <c r="G72"/>
  <c r="H72"/>
  <c r="E34" l="1"/>
  <c r="D34"/>
</calcChain>
</file>

<file path=xl/sharedStrings.xml><?xml version="1.0" encoding="utf-8"?>
<sst xmlns="http://schemas.openxmlformats.org/spreadsheetml/2006/main" count="191" uniqueCount="70">
  <si>
    <t>«УТВЕРЖДЕНА»</t>
  </si>
  <si>
    <t>БЮДЖЕТНАЯ ПРОГРАММА</t>
  </si>
  <si>
    <t>администратора бюджетных программ</t>
  </si>
  <si>
    <t>на 2016-2018 годы</t>
  </si>
  <si>
    <t>Вид бюджетной пограммы:</t>
  </si>
  <si>
    <t>Расходы по бюджетной программе, всего</t>
  </si>
  <si>
    <t>Ед. изм.</t>
  </si>
  <si>
    <t>Отчетный период</t>
  </si>
  <si>
    <t>Плановый период</t>
  </si>
  <si>
    <t xml:space="preserve">2016 год </t>
  </si>
  <si>
    <t>2017 год</t>
  </si>
  <si>
    <t>2018 год</t>
  </si>
  <si>
    <t>Средства из республиканского бюджета</t>
  </si>
  <si>
    <t>тыс.              тенге</t>
  </si>
  <si>
    <t>Показатели прямого результата</t>
  </si>
  <si>
    <r>
      <rPr>
        <b/>
        <sz val="12"/>
        <rFont val="Times New Roman"/>
        <family val="1"/>
        <charset val="204"/>
      </rPr>
      <t>в зависимости от содержания</t>
    </r>
    <r>
      <rPr>
        <sz val="12"/>
        <rFont val="Times New Roman"/>
        <family val="1"/>
        <charset val="204"/>
      </rPr>
      <t xml:space="preserve">  Осуществление бюджетных инвестиций</t>
    </r>
  </si>
  <si>
    <r>
      <rPr>
        <b/>
        <sz val="12"/>
        <rFont val="Times New Roman"/>
        <family val="1"/>
        <charset val="204"/>
      </rPr>
      <t xml:space="preserve">текущая/развитие  </t>
    </r>
    <r>
      <rPr>
        <sz val="12"/>
        <rFont val="Times New Roman"/>
        <family val="1"/>
        <charset val="204"/>
      </rPr>
      <t xml:space="preserve">                развитие</t>
    </r>
  </si>
  <si>
    <t>Расходы по бюджетной программе</t>
  </si>
  <si>
    <t>2014 год (отчетный год)</t>
  </si>
  <si>
    <t>2015 год (план текущего года)</t>
  </si>
  <si>
    <t>Итого расходы по бюджетной программе</t>
  </si>
  <si>
    <t>Код и наименование бюджетной подпрограммы   011 За счет трансфертов из республиканского бюджета</t>
  </si>
  <si>
    <t>Код и наименование бюджетной подпрограммы   015 За счет средств местного бюджета</t>
  </si>
  <si>
    <t>Расходы по бюджетной подпрограмме</t>
  </si>
  <si>
    <t>Итого расходы по бюджетной подпрограмме</t>
  </si>
  <si>
    <t>тыс.  тенге</t>
  </si>
  <si>
    <t>тыс.   тенге</t>
  </si>
  <si>
    <t>279 ГУ "Управление энергетики и жилищно-коммунального хозяйства Карагандинской области"</t>
  </si>
  <si>
    <r>
      <rPr>
        <b/>
        <sz val="12"/>
        <rFont val="Times New Roman"/>
        <family val="1"/>
        <charset val="204"/>
      </rPr>
      <t>Код и наименование бюджетной программы 279 010</t>
    </r>
    <r>
      <rPr>
        <sz val="12"/>
        <rFont val="Times New Roman"/>
        <family val="1"/>
        <charset val="204"/>
      </rPr>
      <t xml:space="preserve"> "Целевые трансферты на развитие бюджетам районов (городов областного значения) на развитие системы водоснабжения и водоотведения"</t>
    </r>
  </si>
  <si>
    <r>
      <t xml:space="preserve">Цель бюджетной программы    </t>
    </r>
    <r>
      <rPr>
        <sz val="12"/>
        <rFont val="Times New Roman"/>
        <family val="1"/>
        <charset val="204"/>
      </rPr>
      <t xml:space="preserve">Обеспечение населения качественной питьевой водой и услугами водоснабжения и водоотведения
</t>
    </r>
  </si>
  <si>
    <r>
      <t xml:space="preserve">Конечные результаты бюджетной программы </t>
    </r>
    <r>
      <rPr>
        <sz val="12"/>
        <rFont val="Times New Roman"/>
        <family val="1"/>
        <charset val="204"/>
      </rPr>
      <t xml:space="preserve">увеличение доступа населения к централизованному водоснабжению и водоотведению в городах . </t>
    </r>
  </si>
  <si>
    <t>Водовод от насосной станции "2 Зона" до мкр. Гульдер, протяженностью 9 км, диаметром 630 мм в две нитки</t>
  </si>
  <si>
    <t xml:space="preserve">Реконструкция водовода №3 от ВОС до насосной станции "2 Зона" </t>
  </si>
  <si>
    <t>Строительство напорного канализационного коллектора от КНС-10 по ул.Бородина, Герцена п.Сортировка г. Караганда</t>
  </si>
  <si>
    <t>Реконструкция очистных сооружений г. Приозерск</t>
  </si>
  <si>
    <t xml:space="preserve">увеличение протяженности сетей водоснабжения и водотведения в городах за счет нового строительства </t>
  </si>
  <si>
    <t>Срок ввода в эксплуатацию объекта</t>
  </si>
  <si>
    <t>Х</t>
  </si>
  <si>
    <t xml:space="preserve">Реконструкция очистных сооружений г. Приозерск </t>
  </si>
  <si>
    <t xml:space="preserve">Увеличение реконструируемых и модернизируемых систем водоснабжения и водоотведения в городах </t>
  </si>
  <si>
    <t xml:space="preserve"> Реконструкция очистных сооружений г. Приозерск </t>
  </si>
  <si>
    <t>км</t>
  </si>
  <si>
    <t>год</t>
  </si>
  <si>
    <t>ед.</t>
  </si>
  <si>
    <t xml:space="preserve">Реконструкция  внутриквартальных водопроводных сетей пос. Сортировка </t>
  </si>
  <si>
    <t>приказом руководителя ГУ "Управление энергетики и жилищно-коммунального хозяйства Карагандинской области"</t>
  </si>
  <si>
    <t>Руководитель бюджетной программы  - заместитель руководителя  ГУ "Управление энергетики и жилищно-коммунального хозяйства Карагандинской области" - У.Усенов</t>
  </si>
  <si>
    <t xml:space="preserve">увеличение протяженности сетей водоснабжения и водотведения в городах </t>
  </si>
  <si>
    <t>Реконструкция  внутриквартальных водопроводных сетей пос. Сортировка</t>
  </si>
  <si>
    <r>
      <t xml:space="preserve">Описание (обоснование) бюджетной программы   </t>
    </r>
    <r>
      <rPr>
        <sz val="12"/>
        <rFont val="Times New Roman"/>
        <family val="1"/>
        <charset val="204"/>
      </rPr>
      <t>Разработка проектно-сметной документациии.</t>
    </r>
    <r>
      <rPr>
        <b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Проведение строительно-монтажных работ по реконструкции и строительству новых водопроводных и канализационных сетей в населенных пунктах области</t>
    </r>
  </si>
  <si>
    <t>Реконструкция магистрального водовода с. Талап</t>
  </si>
  <si>
    <t>Реконструкция внутригородских водопроводных сетей г. Жезказган,1 очередь</t>
  </si>
  <si>
    <t>Реконструкция  хозяйственно-питьевых очистных сооружений г. Жезказган, 1 очередь</t>
  </si>
  <si>
    <t>Реконструкция водопроводных сетей пос. Жайрем,2 очередь</t>
  </si>
  <si>
    <t>Реконструкцию водопроводных сетей поселка Шалгинский</t>
  </si>
  <si>
    <t>Строительство канализационных сетей 66,74 кварталов г. Сатпаев</t>
  </si>
  <si>
    <t xml:space="preserve">Строительство сетей хоз.фекальной канализации Соцгорода г. Темиртау </t>
  </si>
  <si>
    <t xml:space="preserve">Реконструкция водопроводных сетей г. Темиртау </t>
  </si>
  <si>
    <t>Реконструкция водопроводных сетей г. Шахтинск, 2-очередь</t>
  </si>
  <si>
    <t xml:space="preserve"> "Реконструкция водозаборных сооружений Нижне-Токрауского месторождения г. Балхаш"(корректировка)</t>
  </si>
  <si>
    <r>
      <t xml:space="preserve">Описание (обоснование) бюджетной подпрограммы   </t>
    </r>
    <r>
      <rPr>
        <sz val="12"/>
        <rFont val="Times New Roman"/>
        <family val="1"/>
        <charset val="204"/>
      </rPr>
      <t xml:space="preserve"> Разработка проектно-сметной документации. Строительство, реконструкция водопроводных и канализационных сетей</t>
    </r>
  </si>
  <si>
    <t>Реконструкция КНС г. Сарани</t>
  </si>
  <si>
    <t>Рекоснтрукция КНС г. Сарани</t>
  </si>
  <si>
    <r>
      <rPr>
        <b/>
        <sz val="12"/>
        <rFont val="Times New Roman"/>
        <family val="1"/>
        <charset val="204"/>
      </rPr>
      <t>в зависимости от способа реализации</t>
    </r>
    <r>
      <rPr>
        <sz val="12"/>
        <rFont val="Times New Roman"/>
        <family val="1"/>
        <charset val="204"/>
      </rPr>
      <t xml:space="preserve">  </t>
    </r>
  </si>
  <si>
    <r>
      <rPr>
        <b/>
        <sz val="12"/>
        <rFont val="Times New Roman"/>
        <family val="1"/>
        <charset val="204"/>
      </rPr>
      <t>в зависимости от уровня государственного управления</t>
    </r>
    <r>
      <rPr>
        <sz val="12"/>
        <rFont val="Times New Roman"/>
        <family val="1"/>
        <charset val="204"/>
      </rPr>
      <t xml:space="preserve">  Областной</t>
    </r>
  </si>
  <si>
    <t>«ПРИЛОЖЕНИЕ»</t>
  </si>
  <si>
    <t xml:space="preserve"> от 4 октября 2016 года №54</t>
  </si>
  <si>
    <t>от 28 ноября 2016 года №64</t>
  </si>
  <si>
    <r>
      <rPr>
        <b/>
        <sz val="12"/>
        <rFont val="Times New Roman"/>
        <family val="1"/>
        <charset val="204"/>
      </rPr>
      <t xml:space="preserve">Нормативная правовая основа бюджетной программы: </t>
    </r>
    <r>
      <rPr>
        <sz val="12"/>
        <rFont val="Times New Roman"/>
        <family val="1"/>
        <charset val="204"/>
      </rPr>
      <t xml:space="preserve"> На основании пункта 2 ст.32 Бюджетного Кодекса Республики Казахстан от 4 декабря 2008 года;  п.1 пп.3; п.2 пп.2;  п.4 постановление Правительства Республики Казахстан от 28 июня 2014 года №728 «Об утверждении Программы развития регионов до 2020 года»; Правила разработки и утверждения (переутверждения) бюджетных программ (подпрограмм) и требований к их содержанию, утвержденные приказом Министра национальной экономики Республики Казахстан от «30» декабря 2014 года  № 195;  Закона Республики Казахстан от 30 ноября 2015 года «О республиканском бюджете на 2016 – 2018 годы»; Решение V сессии Карагандинского областного маслихата от 25 ноября 2016 года №115 «О внесении изменений в решение XL сессии Карагандинского областного маслихата от 11 декабря 2015 года №452 «Об областном бюджете на 2016-2018 годы»
</t>
    </r>
  </si>
  <si>
    <r>
      <t>Описание (обоснование) бюджетной подпрограммы   выделение целевых трансфертов из республиканского бюджета на реализацию c</t>
    </r>
    <r>
      <rPr>
        <sz val="12"/>
        <rFont val="Times New Roman"/>
        <family val="1"/>
        <charset val="204"/>
      </rPr>
      <t xml:space="preserve">троительство, реконструкции водопроводных и канализационных сетей </t>
    </r>
  </si>
</sst>
</file>

<file path=xl/styles.xml><?xml version="1.0" encoding="utf-8"?>
<styleSheet xmlns="http://schemas.openxmlformats.org/spreadsheetml/2006/main">
  <numFmts count="2">
    <numFmt numFmtId="164" formatCode="_(* #,##0.00_);_(* \(#,##0.00\);_(* &quot;-&quot;??_);_(@_)"/>
    <numFmt numFmtId="165" formatCode="_(* #,##0_);_(* \(#,##0\);_(* &quot;-&quot;??_);_(@_)"/>
  </numFmts>
  <fonts count="11"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0"/>
      <name val="Arial Cyr"/>
      <charset val="204"/>
    </font>
    <font>
      <sz val="10"/>
      <name val="Helv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7" fillId="0" borderId="0"/>
    <xf numFmtId="0" fontId="2" fillId="0" borderId="0"/>
    <xf numFmtId="0" fontId="8" fillId="0" borderId="0"/>
    <xf numFmtId="0" fontId="2" fillId="0" borderId="0" applyFont="0" applyFill="0" applyBorder="0" applyAlignment="0" applyProtection="0"/>
    <xf numFmtId="0" fontId="1" fillId="0" borderId="0">
      <alignment horizontal="center"/>
    </xf>
  </cellStyleXfs>
  <cellXfs count="74">
    <xf numFmtId="0" fontId="0" fillId="0" borderId="0" xfId="0"/>
    <xf numFmtId="0" fontId="3" fillId="0" borderId="0" xfId="0" applyFont="1" applyFill="1"/>
    <xf numFmtId="0" fontId="4" fillId="0" borderId="0" xfId="2" applyFont="1" applyAlignment="1"/>
    <xf numFmtId="0" fontId="4" fillId="0" borderId="0" xfId="2" applyFont="1" applyAlignment="1">
      <alignment horizontal="center"/>
    </xf>
    <xf numFmtId="0" fontId="4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vertical="center" wrapText="1"/>
    </xf>
    <xf numFmtId="3" fontId="5" fillId="0" borderId="4" xfId="0" applyNumberFormat="1" applyFont="1" applyFill="1" applyBorder="1" applyAlignment="1">
      <alignment horizontal="right" vertical="center"/>
    </xf>
    <xf numFmtId="0" fontId="6" fillId="0" borderId="4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center" vertical="center" wrapText="1"/>
    </xf>
    <xf numFmtId="165" fontId="5" fillId="0" borderId="4" xfId="1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right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3" fontId="5" fillId="2" borderId="4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49" fontId="4" fillId="2" borderId="0" xfId="3" applyNumberFormat="1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/>
    <xf numFmtId="0" fontId="5" fillId="0" borderId="0" xfId="0" applyFont="1" applyBorder="1" applyAlignment="1">
      <alignment wrapText="1"/>
    </xf>
    <xf numFmtId="0" fontId="4" fillId="0" borderId="0" xfId="0" applyFont="1" applyBorder="1"/>
    <xf numFmtId="0" fontId="4" fillId="0" borderId="4" xfId="0" applyFont="1" applyFill="1" applyBorder="1" applyAlignment="1">
      <alignment horizontal="center" vertical="center" wrapText="1"/>
    </xf>
    <xf numFmtId="3" fontId="4" fillId="0" borderId="4" xfId="0" applyNumberFormat="1" applyFont="1" applyFill="1" applyBorder="1" applyAlignment="1">
      <alignment horizontal="center" vertical="center"/>
    </xf>
    <xf numFmtId="3" fontId="4" fillId="2" borderId="4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3" fontId="4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3" fontId="10" fillId="2" borderId="4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49" fontId="4" fillId="2" borderId="1" xfId="3" applyNumberFormat="1" applyFont="1" applyFill="1" applyBorder="1" applyAlignment="1">
      <alignment vertical="center" wrapText="1"/>
    </xf>
    <xf numFmtId="49" fontId="4" fillId="2" borderId="3" xfId="3" applyNumberFormat="1" applyFont="1" applyFill="1" applyBorder="1" applyAlignment="1">
      <alignment vertical="center" wrapText="1"/>
    </xf>
    <xf numFmtId="49" fontId="5" fillId="2" borderId="1" xfId="3" applyNumberFormat="1" applyFont="1" applyFill="1" applyBorder="1" applyAlignment="1">
      <alignment horizontal="left" vertical="center" wrapText="1"/>
    </xf>
    <xf numFmtId="49" fontId="5" fillId="2" borderId="3" xfId="3" applyNumberFormat="1" applyFont="1" applyFill="1" applyBorder="1" applyAlignment="1">
      <alignment horizontal="left" vertical="center" wrapText="1"/>
    </xf>
    <xf numFmtId="49" fontId="4" fillId="2" borderId="4" xfId="3" applyNumberFormat="1" applyFont="1" applyFill="1" applyBorder="1" applyAlignment="1">
      <alignment vertical="center" wrapText="1"/>
    </xf>
    <xf numFmtId="49" fontId="5" fillId="2" borderId="4" xfId="3" applyNumberFormat="1" applyFont="1" applyFill="1" applyBorder="1" applyAlignment="1">
      <alignment horizontal="left" vertical="center" wrapText="1"/>
    </xf>
    <xf numFmtId="49" fontId="4" fillId="2" borderId="1" xfId="3" applyNumberFormat="1" applyFont="1" applyFill="1" applyBorder="1" applyAlignment="1">
      <alignment horizontal="left" vertical="center" wrapText="1"/>
    </xf>
    <xf numFmtId="49" fontId="4" fillId="2" borderId="3" xfId="3" applyNumberFormat="1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49" fontId="5" fillId="2" borderId="4" xfId="3" applyNumberFormat="1" applyFont="1" applyFill="1" applyBorder="1" applyAlignment="1">
      <alignment horizontal="center" vertical="center" wrapText="1"/>
    </xf>
    <xf numFmtId="49" fontId="5" fillId="2" borderId="0" xfId="3" applyNumberFormat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9" fontId="5" fillId="2" borderId="5" xfId="3" applyNumberFormat="1" applyFont="1" applyFill="1" applyBorder="1" applyAlignment="1">
      <alignment horizontal="left" vertical="center" wrapText="1"/>
    </xf>
    <xf numFmtId="0" fontId="5" fillId="0" borderId="0" xfId="2" applyFont="1" applyAlignment="1">
      <alignment horizontal="right"/>
    </xf>
    <xf numFmtId="0" fontId="4" fillId="0" borderId="0" xfId="2" applyFont="1" applyAlignment="1">
      <alignment horizontal="right" vertical="top" wrapText="1"/>
    </xf>
    <xf numFmtId="0" fontId="4" fillId="0" borderId="0" xfId="2" applyFont="1" applyAlignment="1">
      <alignment horizontal="right"/>
    </xf>
    <xf numFmtId="0" fontId="5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top" wrapText="1"/>
    </xf>
    <xf numFmtId="0" fontId="4" fillId="0" borderId="0" xfId="0" applyFont="1" applyFill="1" applyAlignment="1">
      <alignment horizontal="left" vertical="top"/>
    </xf>
    <xf numFmtId="49" fontId="4" fillId="2" borderId="1" xfId="3" applyNumberFormat="1" applyFont="1" applyFill="1" applyBorder="1" applyAlignment="1">
      <alignment horizontal="center" vertical="center" wrapText="1"/>
    </xf>
    <xf numFmtId="49" fontId="4" fillId="2" borderId="3" xfId="3" applyNumberFormat="1" applyFont="1" applyFill="1" applyBorder="1" applyAlignment="1">
      <alignment horizontal="center" vertical="center" wrapText="1"/>
    </xf>
  </cellXfs>
  <cellStyles count="8">
    <cellStyle name="Обычный" xfId="0" builtinId="0"/>
    <cellStyle name="Обычный 2" xfId="2"/>
    <cellStyle name="Обычный 2 3" xfId="7"/>
    <cellStyle name="Обычный 3" xfId="4"/>
    <cellStyle name="Обычный_20.12.2010г." xfId="3"/>
    <cellStyle name="Стиль 1" xfId="5"/>
    <cellStyle name="Финансовый" xfId="1" builtinId="3"/>
    <cellStyle name="Финансовый 10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H114"/>
  <sheetViews>
    <sheetView tabSelected="1" view="pageBreakPreview" zoomScale="87" zoomScaleNormal="70" zoomScaleSheetLayoutView="87" workbookViewId="0">
      <selection activeCell="F98" sqref="F98:F114"/>
    </sheetView>
  </sheetViews>
  <sheetFormatPr defaultRowHeight="15"/>
  <cols>
    <col min="1" max="1" width="20.42578125" style="1" customWidth="1"/>
    <col min="2" max="2" width="50.28515625" style="1" customWidth="1"/>
    <col min="3" max="3" width="18.28515625" style="1" customWidth="1"/>
    <col min="4" max="4" width="15.5703125" style="1" customWidth="1"/>
    <col min="5" max="5" width="15.7109375" style="1" customWidth="1"/>
    <col min="6" max="6" width="15.85546875" style="1" customWidth="1"/>
    <col min="7" max="7" width="18.7109375" style="1" customWidth="1"/>
    <col min="8" max="8" width="22.85546875" style="1" customWidth="1"/>
    <col min="9" max="16384" width="9.140625" style="1"/>
  </cols>
  <sheetData>
    <row r="1" spans="1:8" ht="11.25" customHeight="1">
      <c r="H1" s="19"/>
    </row>
    <row r="2" spans="1:8" ht="18.75" customHeight="1">
      <c r="F2" s="2"/>
      <c r="G2" s="65" t="s">
        <v>65</v>
      </c>
      <c r="H2" s="65"/>
    </row>
    <row r="3" spans="1:8" ht="36" customHeight="1">
      <c r="E3" s="66" t="s">
        <v>45</v>
      </c>
      <c r="F3" s="66"/>
      <c r="G3" s="66"/>
      <c r="H3" s="66"/>
    </row>
    <row r="4" spans="1:8" ht="15.75">
      <c r="E4" s="67" t="s">
        <v>67</v>
      </c>
      <c r="F4" s="67"/>
      <c r="G4" s="67"/>
      <c r="H4" s="67"/>
    </row>
    <row r="5" spans="1:8" ht="8.25" customHeight="1"/>
    <row r="6" spans="1:8" ht="15.75">
      <c r="F6" s="2"/>
      <c r="G6" s="65" t="s">
        <v>0</v>
      </c>
      <c r="H6" s="65"/>
    </row>
    <row r="7" spans="1:8" ht="34.5" customHeight="1">
      <c r="E7" s="66" t="s">
        <v>45</v>
      </c>
      <c r="F7" s="66"/>
      <c r="G7" s="66"/>
      <c r="H7" s="66"/>
    </row>
    <row r="8" spans="1:8" ht="15.75">
      <c r="E8" s="67" t="s">
        <v>66</v>
      </c>
      <c r="F8" s="67"/>
      <c r="G8" s="67"/>
      <c r="H8" s="67"/>
    </row>
    <row r="9" spans="1:8" ht="10.5" customHeight="1">
      <c r="F9" s="3"/>
      <c r="G9" s="3"/>
      <c r="H9" s="3"/>
    </row>
    <row r="10" spans="1:8" s="5" customFormat="1" ht="23.25" customHeight="1">
      <c r="A10" s="4"/>
      <c r="B10" s="68" t="s">
        <v>1</v>
      </c>
      <c r="C10" s="68"/>
      <c r="D10" s="68"/>
      <c r="E10" s="68"/>
      <c r="F10" s="68"/>
      <c r="G10" s="68"/>
      <c r="H10" s="4"/>
    </row>
    <row r="11" spans="1:8" s="5" customFormat="1" ht="23.25" customHeight="1">
      <c r="A11" s="68" t="s">
        <v>27</v>
      </c>
      <c r="B11" s="68"/>
      <c r="C11" s="68"/>
      <c r="D11" s="68"/>
      <c r="E11" s="68"/>
      <c r="F11" s="68"/>
      <c r="G11" s="68"/>
      <c r="H11" s="68"/>
    </row>
    <row r="12" spans="1:8" s="5" customFormat="1" ht="20.25" customHeight="1">
      <c r="A12" s="4"/>
      <c r="B12" s="68" t="s">
        <v>2</v>
      </c>
      <c r="C12" s="68"/>
      <c r="D12" s="68"/>
      <c r="E12" s="68"/>
      <c r="F12" s="68"/>
      <c r="G12" s="68"/>
      <c r="H12" s="4"/>
    </row>
    <row r="13" spans="1:8" s="5" customFormat="1" ht="18.75" customHeight="1">
      <c r="A13" s="4"/>
      <c r="B13" s="6"/>
      <c r="C13" s="68" t="s">
        <v>3</v>
      </c>
      <c r="D13" s="68"/>
      <c r="E13" s="6"/>
      <c r="F13" s="6"/>
      <c r="G13" s="6"/>
      <c r="H13" s="4"/>
    </row>
    <row r="14" spans="1:8" s="5" customFormat="1" ht="36" customHeight="1">
      <c r="A14" s="69" t="s">
        <v>28</v>
      </c>
      <c r="B14" s="69"/>
      <c r="C14" s="69"/>
      <c r="D14" s="69"/>
      <c r="E14" s="69"/>
      <c r="F14" s="69"/>
      <c r="G14" s="69"/>
      <c r="H14" s="69"/>
    </row>
    <row r="15" spans="1:8" s="8" customFormat="1" ht="17.25" customHeight="1">
      <c r="A15" s="7" t="s">
        <v>46</v>
      </c>
      <c r="B15" s="7"/>
      <c r="C15" s="7"/>
      <c r="D15" s="7"/>
      <c r="E15" s="7"/>
      <c r="F15" s="7"/>
      <c r="G15" s="7"/>
      <c r="H15" s="7"/>
    </row>
    <row r="16" spans="1:8" s="8" customFormat="1" ht="9" customHeight="1">
      <c r="A16" s="7"/>
      <c r="B16" s="7"/>
      <c r="C16" s="7"/>
      <c r="D16" s="7"/>
      <c r="E16" s="7"/>
      <c r="F16" s="7"/>
      <c r="G16" s="7"/>
      <c r="H16" s="7"/>
    </row>
    <row r="17" spans="1:8" s="8" customFormat="1" ht="18.75" hidden="1" customHeight="1">
      <c r="A17" s="7"/>
      <c r="B17" s="7"/>
      <c r="C17" s="7"/>
      <c r="D17" s="7"/>
      <c r="E17" s="7"/>
      <c r="F17" s="7"/>
      <c r="G17" s="7"/>
      <c r="H17" s="7"/>
    </row>
    <row r="18" spans="1:8" s="5" customFormat="1" ht="46.5" hidden="1" customHeight="1">
      <c r="A18" s="4"/>
      <c r="B18" s="4"/>
      <c r="C18" s="4"/>
      <c r="D18" s="4"/>
      <c r="E18" s="4"/>
      <c r="F18" s="4"/>
      <c r="G18" s="4"/>
      <c r="H18" s="4"/>
    </row>
    <row r="19" spans="1:8" s="5" customFormat="1" ht="45.75" hidden="1" customHeight="1">
      <c r="A19" s="4"/>
      <c r="B19" s="4"/>
      <c r="C19" s="4"/>
      <c r="D19" s="4"/>
      <c r="E19" s="4"/>
      <c r="F19" s="4"/>
      <c r="G19" s="4"/>
      <c r="H19" s="4"/>
    </row>
    <row r="20" spans="1:8" s="5" customFormat="1" ht="18" hidden="1" customHeight="1">
      <c r="A20" s="4"/>
      <c r="B20" s="4"/>
      <c r="C20" s="4"/>
      <c r="D20" s="4"/>
      <c r="E20" s="4"/>
      <c r="F20" s="4"/>
      <c r="G20" s="4"/>
      <c r="H20" s="4"/>
    </row>
    <row r="21" spans="1:8" s="5" customFormat="1" ht="97.5" customHeight="1">
      <c r="A21" s="70" t="s">
        <v>68</v>
      </c>
      <c r="B21" s="71"/>
      <c r="C21" s="71"/>
      <c r="D21" s="71"/>
      <c r="E21" s="71"/>
      <c r="F21" s="71"/>
      <c r="G21" s="71"/>
      <c r="H21" s="71"/>
    </row>
    <row r="22" spans="1:8" s="5" customFormat="1" ht="16.5" customHeight="1">
      <c r="A22" s="57" t="s">
        <v>4</v>
      </c>
      <c r="B22" s="57"/>
      <c r="C22" s="56"/>
      <c r="D22" s="56"/>
      <c r="E22" s="56"/>
      <c r="F22" s="56"/>
      <c r="G22" s="56"/>
      <c r="H22" s="56"/>
    </row>
    <row r="23" spans="1:8" s="5" customFormat="1" ht="21" customHeight="1">
      <c r="A23" s="56" t="s">
        <v>64</v>
      </c>
      <c r="B23" s="56"/>
      <c r="C23" s="56"/>
      <c r="D23" s="56"/>
      <c r="E23" s="56"/>
      <c r="F23" s="56"/>
      <c r="G23" s="56"/>
      <c r="H23" s="56"/>
    </row>
    <row r="24" spans="1:8" s="5" customFormat="1" ht="24" customHeight="1">
      <c r="A24" s="56" t="s">
        <v>15</v>
      </c>
      <c r="B24" s="56"/>
      <c r="C24" s="56"/>
      <c r="D24" s="56"/>
      <c r="E24" s="56"/>
      <c r="F24" s="56"/>
      <c r="G24" s="56"/>
      <c r="H24" s="56"/>
    </row>
    <row r="25" spans="1:8" s="5" customFormat="1" ht="26.25" customHeight="1">
      <c r="A25" s="56" t="s">
        <v>63</v>
      </c>
      <c r="B25" s="56"/>
      <c r="C25" s="56"/>
      <c r="D25" s="56"/>
      <c r="E25" s="56"/>
      <c r="F25" s="56"/>
      <c r="G25" s="56"/>
      <c r="H25" s="56"/>
    </row>
    <row r="26" spans="1:8" s="5" customFormat="1" ht="21.75" customHeight="1">
      <c r="A26" s="56" t="s">
        <v>16</v>
      </c>
      <c r="B26" s="56"/>
      <c r="C26" s="56"/>
      <c r="D26" s="56"/>
      <c r="E26" s="56"/>
      <c r="F26" s="56"/>
      <c r="G26" s="56"/>
      <c r="H26" s="56"/>
    </row>
    <row r="27" spans="1:8" s="5" customFormat="1" ht="23.25" customHeight="1">
      <c r="A27" s="60" t="s">
        <v>29</v>
      </c>
      <c r="B27" s="60"/>
      <c r="C27" s="60"/>
      <c r="D27" s="60"/>
      <c r="E27" s="60"/>
      <c r="F27" s="60"/>
      <c r="G27" s="60"/>
      <c r="H27" s="60"/>
    </row>
    <row r="28" spans="1:8" s="5" customFormat="1" ht="21" customHeight="1">
      <c r="A28" s="60" t="s">
        <v>30</v>
      </c>
      <c r="B28" s="60"/>
      <c r="C28" s="60"/>
      <c r="D28" s="60"/>
      <c r="E28" s="60"/>
      <c r="F28" s="60"/>
      <c r="G28" s="60"/>
      <c r="H28" s="60"/>
    </row>
    <row r="29" spans="1:8" s="5" customFormat="1" ht="38.25" customHeight="1">
      <c r="A29" s="60" t="s">
        <v>49</v>
      </c>
      <c r="B29" s="60"/>
      <c r="C29" s="60"/>
      <c r="D29" s="60"/>
      <c r="E29" s="60"/>
      <c r="F29" s="60"/>
      <c r="G29" s="60"/>
      <c r="H29" s="60"/>
    </row>
    <row r="30" spans="1:8" s="5" customFormat="1" ht="22.5" customHeight="1">
      <c r="A30" s="61" t="s">
        <v>5</v>
      </c>
      <c r="B30" s="62"/>
      <c r="C30" s="62"/>
      <c r="D30" s="62"/>
      <c r="E30" s="62"/>
      <c r="F30" s="62"/>
      <c r="G30" s="62"/>
      <c r="H30" s="63"/>
    </row>
    <row r="31" spans="1:8" s="5" customFormat="1" ht="23.25" customHeight="1">
      <c r="A31" s="43" t="s">
        <v>17</v>
      </c>
      <c r="B31" s="43"/>
      <c r="C31" s="43" t="s">
        <v>6</v>
      </c>
      <c r="D31" s="43" t="s">
        <v>7</v>
      </c>
      <c r="E31" s="43"/>
      <c r="F31" s="43" t="s">
        <v>8</v>
      </c>
      <c r="G31" s="43"/>
      <c r="H31" s="43"/>
    </row>
    <row r="32" spans="1:8" s="5" customFormat="1" ht="65.25" customHeight="1">
      <c r="A32" s="43"/>
      <c r="B32" s="43"/>
      <c r="C32" s="43"/>
      <c r="D32" s="20" t="s">
        <v>18</v>
      </c>
      <c r="E32" s="20" t="s">
        <v>19</v>
      </c>
      <c r="F32" s="9" t="s">
        <v>9</v>
      </c>
      <c r="G32" s="9" t="s">
        <v>10</v>
      </c>
      <c r="H32" s="9" t="s">
        <v>11</v>
      </c>
    </row>
    <row r="33" spans="1:8" s="5" customFormat="1" ht="14.25" customHeight="1">
      <c r="A33" s="43">
        <v>1</v>
      </c>
      <c r="B33" s="43"/>
      <c r="C33" s="9">
        <v>2</v>
      </c>
      <c r="D33" s="9">
        <v>3</v>
      </c>
      <c r="E33" s="9">
        <v>4</v>
      </c>
      <c r="F33" s="9">
        <v>5</v>
      </c>
      <c r="G33" s="9">
        <v>6</v>
      </c>
      <c r="H33" s="9">
        <v>7</v>
      </c>
    </row>
    <row r="34" spans="1:8" s="5" customFormat="1" ht="36" hidden="1" customHeight="1">
      <c r="A34" s="10"/>
      <c r="B34" s="12" t="s">
        <v>12</v>
      </c>
      <c r="C34" s="13" t="s">
        <v>13</v>
      </c>
      <c r="D34" s="11" t="e">
        <f>#REF!+#REF!</f>
        <v>#REF!</v>
      </c>
      <c r="E34" s="11" t="e">
        <f>#REF!+#REF!</f>
        <v>#REF!</v>
      </c>
      <c r="F34" s="11">
        <v>4800600</v>
      </c>
      <c r="G34" s="11">
        <v>5013900</v>
      </c>
      <c r="H34" s="11"/>
    </row>
    <row r="35" spans="1:8" s="5" customFormat="1" ht="39" customHeight="1">
      <c r="A35" s="54" t="s">
        <v>31</v>
      </c>
      <c r="B35" s="55"/>
      <c r="C35" s="37" t="s">
        <v>25</v>
      </c>
      <c r="D35" s="32">
        <v>397544</v>
      </c>
      <c r="E35" s="31">
        <v>82473</v>
      </c>
      <c r="F35" s="31">
        <v>43146</v>
      </c>
      <c r="G35" s="14"/>
      <c r="H35" s="14"/>
    </row>
    <row r="36" spans="1:8" s="5" customFormat="1" ht="48.75" customHeight="1">
      <c r="A36" s="54" t="s">
        <v>32</v>
      </c>
      <c r="B36" s="55"/>
      <c r="C36" s="37" t="s">
        <v>25</v>
      </c>
      <c r="D36" s="32">
        <v>1583100</v>
      </c>
      <c r="E36" s="31">
        <v>882810</v>
      </c>
      <c r="F36" s="31">
        <v>873126</v>
      </c>
      <c r="G36" s="14"/>
      <c r="H36" s="14"/>
    </row>
    <row r="37" spans="1:8" s="5" customFormat="1" ht="48.75" customHeight="1">
      <c r="A37" s="54" t="s">
        <v>44</v>
      </c>
      <c r="B37" s="55"/>
      <c r="C37" s="37" t="s">
        <v>25</v>
      </c>
      <c r="D37" s="32">
        <v>571268</v>
      </c>
      <c r="E37" s="31">
        <v>96006</v>
      </c>
      <c r="F37" s="31">
        <v>60762</v>
      </c>
      <c r="G37" s="14"/>
      <c r="H37" s="14"/>
    </row>
    <row r="38" spans="1:8" s="5" customFormat="1" ht="52.5" customHeight="1">
      <c r="A38" s="54" t="s">
        <v>33</v>
      </c>
      <c r="B38" s="55"/>
      <c r="C38" s="37" t="s">
        <v>25</v>
      </c>
      <c r="D38" s="32">
        <v>461380</v>
      </c>
      <c r="E38" s="31">
        <v>30000</v>
      </c>
      <c r="F38" s="31">
        <v>55608</v>
      </c>
      <c r="G38" s="14"/>
      <c r="H38" s="14"/>
    </row>
    <row r="39" spans="1:8" s="5" customFormat="1" ht="38.25" customHeight="1">
      <c r="A39" s="54" t="s">
        <v>34</v>
      </c>
      <c r="B39" s="55"/>
      <c r="C39" s="37" t="s">
        <v>25</v>
      </c>
      <c r="D39" s="32">
        <v>376363</v>
      </c>
      <c r="E39" s="31">
        <v>953800</v>
      </c>
      <c r="F39" s="31">
        <v>504633</v>
      </c>
      <c r="G39" s="14"/>
      <c r="H39" s="14"/>
    </row>
    <row r="40" spans="1:8" s="5" customFormat="1" ht="44.25" customHeight="1">
      <c r="A40" s="54" t="s">
        <v>59</v>
      </c>
      <c r="B40" s="55"/>
      <c r="C40" s="41" t="s">
        <v>25</v>
      </c>
      <c r="D40" s="32"/>
      <c r="E40" s="31"/>
      <c r="F40" s="31">
        <v>100</v>
      </c>
      <c r="G40" s="14"/>
      <c r="H40" s="14"/>
    </row>
    <row r="41" spans="1:8" s="5" customFormat="1" ht="35.25" customHeight="1">
      <c r="A41" s="54" t="s">
        <v>50</v>
      </c>
      <c r="B41" s="55"/>
      <c r="C41" s="41" t="s">
        <v>25</v>
      </c>
      <c r="D41" s="32"/>
      <c r="E41" s="31"/>
      <c r="F41" s="31">
        <v>50</v>
      </c>
      <c r="G41" s="14"/>
      <c r="H41" s="14"/>
    </row>
    <row r="42" spans="1:8" s="5" customFormat="1" ht="42" customHeight="1">
      <c r="A42" s="54" t="s">
        <v>51</v>
      </c>
      <c r="B42" s="55"/>
      <c r="C42" s="41" t="s">
        <v>25</v>
      </c>
      <c r="D42" s="32"/>
      <c r="E42" s="31"/>
      <c r="F42" s="31">
        <v>100</v>
      </c>
      <c r="G42" s="14"/>
      <c r="H42" s="14"/>
    </row>
    <row r="43" spans="1:8" s="5" customFormat="1" ht="39.75" customHeight="1">
      <c r="A43" s="54" t="s">
        <v>52</v>
      </c>
      <c r="B43" s="55"/>
      <c r="C43" s="41" t="s">
        <v>25</v>
      </c>
      <c r="D43" s="32"/>
      <c r="E43" s="31"/>
      <c r="F43" s="31">
        <v>50</v>
      </c>
      <c r="G43" s="14"/>
      <c r="H43" s="14"/>
    </row>
    <row r="44" spans="1:8" s="5" customFormat="1" ht="26.25" customHeight="1">
      <c r="A44" s="54" t="s">
        <v>53</v>
      </c>
      <c r="B44" s="55"/>
      <c r="C44" s="41" t="s">
        <v>25</v>
      </c>
      <c r="D44" s="32"/>
      <c r="E44" s="31"/>
      <c r="F44" s="31">
        <v>50</v>
      </c>
      <c r="G44" s="14"/>
      <c r="H44" s="14"/>
    </row>
    <row r="45" spans="1:8" s="5" customFormat="1" ht="26.25" customHeight="1">
      <c r="A45" s="54" t="s">
        <v>61</v>
      </c>
      <c r="B45" s="55"/>
      <c r="C45" s="42" t="s">
        <v>25</v>
      </c>
      <c r="D45" s="32"/>
      <c r="E45" s="31"/>
      <c r="F45" s="31">
        <v>50</v>
      </c>
      <c r="G45" s="14"/>
      <c r="H45" s="14"/>
    </row>
    <row r="46" spans="1:8" s="5" customFormat="1" ht="30" customHeight="1">
      <c r="A46" s="54" t="s">
        <v>54</v>
      </c>
      <c r="B46" s="55"/>
      <c r="C46" s="41" t="s">
        <v>25</v>
      </c>
      <c r="D46" s="32"/>
      <c r="E46" s="31"/>
      <c r="F46" s="31">
        <v>50</v>
      </c>
      <c r="G46" s="14"/>
      <c r="H46" s="14"/>
    </row>
    <row r="47" spans="1:8" s="5" customFormat="1" ht="33" customHeight="1">
      <c r="A47" s="54" t="s">
        <v>55</v>
      </c>
      <c r="B47" s="55"/>
      <c r="C47" s="41" t="s">
        <v>25</v>
      </c>
      <c r="D47" s="32"/>
      <c r="E47" s="31"/>
      <c r="F47" s="31">
        <v>50</v>
      </c>
      <c r="G47" s="14"/>
      <c r="H47" s="14"/>
    </row>
    <row r="48" spans="1:8" s="5" customFormat="1" ht="35.25" customHeight="1">
      <c r="A48" s="54" t="s">
        <v>56</v>
      </c>
      <c r="B48" s="55"/>
      <c r="C48" s="41" t="s">
        <v>25</v>
      </c>
      <c r="D48" s="32"/>
      <c r="E48" s="31"/>
      <c r="F48" s="31">
        <v>50</v>
      </c>
      <c r="G48" s="14"/>
      <c r="H48" s="14"/>
    </row>
    <row r="49" spans="1:8" s="5" customFormat="1" ht="29.25" customHeight="1">
      <c r="A49" s="54" t="s">
        <v>57</v>
      </c>
      <c r="B49" s="55"/>
      <c r="C49" s="41" t="s">
        <v>25</v>
      </c>
      <c r="D49" s="32"/>
      <c r="E49" s="31"/>
      <c r="F49" s="31">
        <v>50</v>
      </c>
      <c r="G49" s="14"/>
      <c r="H49" s="14"/>
    </row>
    <row r="50" spans="1:8" s="5" customFormat="1" ht="30" customHeight="1">
      <c r="A50" s="54" t="s">
        <v>58</v>
      </c>
      <c r="B50" s="55"/>
      <c r="C50" s="41" t="s">
        <v>25</v>
      </c>
      <c r="D50" s="32"/>
      <c r="E50" s="31"/>
      <c r="F50" s="31">
        <v>100</v>
      </c>
      <c r="G50" s="14"/>
      <c r="H50" s="14"/>
    </row>
    <row r="51" spans="1:8" s="5" customFormat="1" ht="27.75" customHeight="1">
      <c r="A51" s="58" t="s">
        <v>20</v>
      </c>
      <c r="B51" s="58"/>
      <c r="C51" s="37" t="s">
        <v>25</v>
      </c>
      <c r="D51" s="22">
        <f>SUM(D35:D50)</f>
        <v>3389655</v>
      </c>
      <c r="E51" s="22">
        <f t="shared" ref="E51:H51" si="0">SUM(E35:E50)</f>
        <v>2045089</v>
      </c>
      <c r="F51" s="22">
        <f>F35+F36+F37+F38+F39+F40+F41+F42+F43+F44+F45+F46+F47+F48+F49+F50</f>
        <v>1537975</v>
      </c>
      <c r="G51" s="22">
        <f t="shared" si="0"/>
        <v>0</v>
      </c>
      <c r="H51" s="22">
        <f t="shared" si="0"/>
        <v>0</v>
      </c>
    </row>
    <row r="52" spans="1:8" s="5" customFormat="1" ht="30" customHeight="1">
      <c r="A52" s="64" t="s">
        <v>21</v>
      </c>
      <c r="B52" s="64"/>
      <c r="C52" s="64"/>
      <c r="D52" s="64"/>
      <c r="E52" s="64"/>
      <c r="F52" s="64"/>
      <c r="G52" s="64"/>
      <c r="H52" s="64"/>
    </row>
    <row r="53" spans="1:8" s="5" customFormat="1" ht="15.75" customHeight="1">
      <c r="A53" s="56" t="s">
        <v>15</v>
      </c>
      <c r="B53" s="56"/>
      <c r="C53" s="56"/>
      <c r="D53" s="56"/>
      <c r="E53" s="56"/>
      <c r="F53" s="56"/>
      <c r="G53" s="56"/>
      <c r="H53" s="56"/>
    </row>
    <row r="54" spans="1:8" s="5" customFormat="1" ht="19.5" customHeight="1">
      <c r="A54" s="56" t="s">
        <v>16</v>
      </c>
      <c r="B54" s="56"/>
      <c r="C54" s="56"/>
      <c r="D54" s="56"/>
      <c r="E54" s="56"/>
      <c r="F54" s="56"/>
      <c r="G54" s="56"/>
      <c r="H54" s="56"/>
    </row>
    <row r="55" spans="1:8" s="5" customFormat="1" ht="36" customHeight="1">
      <c r="A55" s="57" t="s">
        <v>69</v>
      </c>
      <c r="B55" s="57"/>
      <c r="C55" s="57"/>
      <c r="D55" s="57"/>
      <c r="E55" s="57"/>
      <c r="F55" s="57"/>
      <c r="G55" s="57"/>
      <c r="H55" s="57"/>
    </row>
    <row r="56" spans="1:8" s="5" customFormat="1" ht="22.5" customHeight="1">
      <c r="A56" s="43" t="s">
        <v>14</v>
      </c>
      <c r="B56" s="43"/>
      <c r="C56" s="43" t="s">
        <v>6</v>
      </c>
      <c r="D56" s="43" t="s">
        <v>7</v>
      </c>
      <c r="E56" s="43"/>
      <c r="F56" s="43" t="s">
        <v>8</v>
      </c>
      <c r="G56" s="43"/>
      <c r="H56" s="43"/>
    </row>
    <row r="57" spans="1:8" s="5" customFormat="1" ht="30" customHeight="1">
      <c r="A57" s="43"/>
      <c r="B57" s="43"/>
      <c r="C57" s="43"/>
      <c r="D57" s="20" t="s">
        <v>18</v>
      </c>
      <c r="E57" s="20" t="s">
        <v>19</v>
      </c>
      <c r="F57" s="20" t="s">
        <v>9</v>
      </c>
      <c r="G57" s="20" t="s">
        <v>10</v>
      </c>
      <c r="H57" s="20" t="s">
        <v>11</v>
      </c>
    </row>
    <row r="58" spans="1:8" s="5" customFormat="1" ht="19.5" customHeight="1">
      <c r="A58" s="43">
        <v>1</v>
      </c>
      <c r="B58" s="43"/>
      <c r="C58" s="20">
        <v>2</v>
      </c>
      <c r="D58" s="20">
        <v>3</v>
      </c>
      <c r="E58" s="20">
        <v>4</v>
      </c>
      <c r="F58" s="20">
        <v>5</v>
      </c>
      <c r="G58" s="20">
        <v>6</v>
      </c>
      <c r="H58" s="20">
        <v>7</v>
      </c>
    </row>
    <row r="59" spans="1:8" s="5" customFormat="1" ht="15.75">
      <c r="A59" s="44" t="s">
        <v>39</v>
      </c>
      <c r="B59" s="45"/>
      <c r="C59" s="15" t="s">
        <v>43</v>
      </c>
      <c r="D59" s="16"/>
      <c r="E59" s="17"/>
      <c r="F59" s="17"/>
      <c r="G59" s="17"/>
      <c r="H59" s="17"/>
    </row>
    <row r="60" spans="1:8" s="5" customFormat="1" ht="20.25" customHeight="1">
      <c r="A60" s="46" t="s">
        <v>40</v>
      </c>
      <c r="B60" s="47"/>
      <c r="C60" s="15" t="s">
        <v>43</v>
      </c>
      <c r="D60" s="34"/>
      <c r="E60" s="15"/>
      <c r="F60" s="15"/>
      <c r="G60" s="15">
        <v>1</v>
      </c>
      <c r="H60" s="17"/>
    </row>
    <row r="61" spans="1:8" s="5" customFormat="1" ht="31.5" customHeight="1">
      <c r="A61" s="50" t="s">
        <v>35</v>
      </c>
      <c r="B61" s="51"/>
      <c r="C61" s="9" t="s">
        <v>41</v>
      </c>
      <c r="D61" s="34">
        <v>8.59</v>
      </c>
      <c r="E61" s="15">
        <v>4</v>
      </c>
      <c r="F61" s="15">
        <v>3</v>
      </c>
      <c r="G61" s="15"/>
      <c r="H61" s="17"/>
    </row>
    <row r="62" spans="1:8" s="5" customFormat="1" ht="24" customHeight="1">
      <c r="A62" s="54" t="s">
        <v>32</v>
      </c>
      <c r="B62" s="55"/>
      <c r="C62" s="9" t="s">
        <v>41</v>
      </c>
      <c r="D62" s="34">
        <v>8.59</v>
      </c>
      <c r="E62" s="15">
        <v>4</v>
      </c>
      <c r="F62" s="15">
        <v>3</v>
      </c>
      <c r="G62" s="15"/>
      <c r="H62" s="17"/>
    </row>
    <row r="63" spans="1:8" s="5" customFormat="1" ht="15.75">
      <c r="A63" s="50" t="s">
        <v>36</v>
      </c>
      <c r="B63" s="51"/>
      <c r="C63" s="18"/>
      <c r="D63" s="34"/>
      <c r="E63" s="15"/>
      <c r="F63" s="15"/>
      <c r="G63" s="15"/>
      <c r="H63" s="17"/>
    </row>
    <row r="64" spans="1:8" s="5" customFormat="1" ht="24" customHeight="1">
      <c r="A64" s="54" t="s">
        <v>32</v>
      </c>
      <c r="B64" s="55"/>
      <c r="C64" s="30" t="s">
        <v>42</v>
      </c>
      <c r="D64" s="34"/>
      <c r="E64" s="15"/>
      <c r="F64" s="15"/>
      <c r="G64" s="15" t="s">
        <v>37</v>
      </c>
      <c r="H64" s="17"/>
    </row>
    <row r="65" spans="1:8" s="5" customFormat="1" ht="15.75">
      <c r="A65" s="54" t="s">
        <v>38</v>
      </c>
      <c r="B65" s="55"/>
      <c r="C65" s="30" t="s">
        <v>42</v>
      </c>
      <c r="D65" s="34"/>
      <c r="E65" s="15"/>
      <c r="F65" s="15"/>
      <c r="G65" s="15" t="s">
        <v>37</v>
      </c>
      <c r="H65" s="17"/>
    </row>
    <row r="66" spans="1:8" ht="13.5" customHeight="1">
      <c r="A66" s="24"/>
      <c r="B66" s="24"/>
      <c r="C66" s="26"/>
      <c r="D66" s="25"/>
      <c r="E66" s="23"/>
      <c r="F66" s="23"/>
      <c r="G66" s="23"/>
      <c r="H66" s="23"/>
    </row>
    <row r="67" spans="1:8" ht="23.25" customHeight="1">
      <c r="A67" s="43" t="s">
        <v>23</v>
      </c>
      <c r="B67" s="43"/>
      <c r="C67" s="43" t="s">
        <v>6</v>
      </c>
      <c r="D67" s="43" t="s">
        <v>7</v>
      </c>
      <c r="E67" s="43"/>
      <c r="F67" s="43" t="s">
        <v>8</v>
      </c>
      <c r="G67" s="43"/>
      <c r="H67" s="43"/>
    </row>
    <row r="68" spans="1:8" ht="47.25">
      <c r="A68" s="43"/>
      <c r="B68" s="43"/>
      <c r="C68" s="43"/>
      <c r="D68" s="20" t="s">
        <v>18</v>
      </c>
      <c r="E68" s="20" t="s">
        <v>19</v>
      </c>
      <c r="F68" s="20" t="s">
        <v>9</v>
      </c>
      <c r="G68" s="20" t="s">
        <v>10</v>
      </c>
      <c r="H68" s="20" t="s">
        <v>11</v>
      </c>
    </row>
    <row r="69" spans="1:8" ht="16.5" customHeight="1">
      <c r="A69" s="43">
        <v>1</v>
      </c>
      <c r="B69" s="43"/>
      <c r="C69" s="20">
        <v>2</v>
      </c>
      <c r="D69" s="20">
        <v>3</v>
      </c>
      <c r="E69" s="20">
        <v>4</v>
      </c>
      <c r="F69" s="20">
        <v>5</v>
      </c>
      <c r="G69" s="20">
        <v>6</v>
      </c>
      <c r="H69" s="20">
        <v>7</v>
      </c>
    </row>
    <row r="70" spans="1:8" ht="15.75">
      <c r="A70" s="54" t="s">
        <v>32</v>
      </c>
      <c r="B70" s="55"/>
      <c r="C70" s="21" t="s">
        <v>26</v>
      </c>
      <c r="D70" s="35">
        <v>1328085</v>
      </c>
      <c r="E70" s="35">
        <v>812810</v>
      </c>
      <c r="F70" s="35">
        <v>730851</v>
      </c>
      <c r="G70" s="14"/>
      <c r="H70" s="14"/>
    </row>
    <row r="71" spans="1:8" ht="15.75">
      <c r="A71" s="54" t="s">
        <v>38</v>
      </c>
      <c r="B71" s="55"/>
      <c r="C71" s="21" t="s">
        <v>26</v>
      </c>
      <c r="D71" s="35">
        <v>301455</v>
      </c>
      <c r="E71" s="35">
        <v>878800</v>
      </c>
      <c r="F71" s="35">
        <v>384251</v>
      </c>
      <c r="G71" s="14"/>
      <c r="H71" s="14"/>
    </row>
    <row r="72" spans="1:8" ht="21" customHeight="1">
      <c r="A72" s="58" t="s">
        <v>24</v>
      </c>
      <c r="B72" s="58"/>
      <c r="C72" s="21" t="s">
        <v>26</v>
      </c>
      <c r="D72" s="22">
        <f>SUM(D70:D71)</f>
        <v>1629540</v>
      </c>
      <c r="E72" s="22">
        <f>SUM(E70:E71)</f>
        <v>1691610</v>
      </c>
      <c r="F72" s="22">
        <f>SUM(F70:F71)</f>
        <v>1115102</v>
      </c>
      <c r="G72" s="22">
        <f>SUM(G70:G71)</f>
        <v>0</v>
      </c>
      <c r="H72" s="22">
        <f>SUM(H70:H71)</f>
        <v>0</v>
      </c>
    </row>
    <row r="73" spans="1:8" ht="13.5" customHeight="1">
      <c r="A73" s="27"/>
      <c r="B73" s="28"/>
      <c r="C73" s="28"/>
      <c r="D73" s="28"/>
      <c r="E73" s="28"/>
      <c r="F73" s="28"/>
      <c r="G73" s="29"/>
      <c r="H73" s="28"/>
    </row>
    <row r="74" spans="1:8" ht="15.75">
      <c r="A74" s="59" t="s">
        <v>22</v>
      </c>
      <c r="B74" s="59"/>
      <c r="C74" s="59"/>
      <c r="D74" s="59"/>
      <c r="E74" s="59"/>
      <c r="F74" s="59"/>
      <c r="G74" s="59"/>
      <c r="H74" s="59"/>
    </row>
    <row r="75" spans="1:8" ht="15.75">
      <c r="A75" s="56" t="s">
        <v>15</v>
      </c>
      <c r="B75" s="56"/>
      <c r="C75" s="56"/>
      <c r="D75" s="56"/>
      <c r="E75" s="56"/>
      <c r="F75" s="56"/>
      <c r="G75" s="56"/>
      <c r="H75" s="56"/>
    </row>
    <row r="76" spans="1:8" ht="15.75">
      <c r="A76" s="56" t="s">
        <v>16</v>
      </c>
      <c r="B76" s="56"/>
      <c r="C76" s="56"/>
      <c r="D76" s="56"/>
      <c r="E76" s="56"/>
      <c r="F76" s="56"/>
      <c r="G76" s="56"/>
      <c r="H76" s="56"/>
    </row>
    <row r="77" spans="1:8" ht="15.75">
      <c r="A77" s="57" t="s">
        <v>60</v>
      </c>
      <c r="B77" s="57"/>
      <c r="C77" s="57"/>
      <c r="D77" s="57"/>
      <c r="E77" s="57"/>
      <c r="F77" s="57"/>
      <c r="G77" s="57"/>
      <c r="H77" s="57"/>
    </row>
    <row r="78" spans="1:8" ht="15.75">
      <c r="A78" s="43" t="s">
        <v>14</v>
      </c>
      <c r="B78" s="43"/>
      <c r="C78" s="43" t="s">
        <v>6</v>
      </c>
      <c r="D78" s="43" t="s">
        <v>7</v>
      </c>
      <c r="E78" s="43"/>
      <c r="F78" s="43" t="s">
        <v>8</v>
      </c>
      <c r="G78" s="43"/>
      <c r="H78" s="43"/>
    </row>
    <row r="79" spans="1:8" ht="47.25">
      <c r="A79" s="43"/>
      <c r="B79" s="43"/>
      <c r="C79" s="43"/>
      <c r="D79" s="21" t="s">
        <v>18</v>
      </c>
      <c r="E79" s="21" t="s">
        <v>19</v>
      </c>
      <c r="F79" s="21" t="s">
        <v>9</v>
      </c>
      <c r="G79" s="21" t="s">
        <v>10</v>
      </c>
      <c r="H79" s="21" t="s">
        <v>11</v>
      </c>
    </row>
    <row r="80" spans="1:8" ht="15.75">
      <c r="A80" s="43">
        <v>1</v>
      </c>
      <c r="B80" s="43"/>
      <c r="C80" s="21">
        <v>2</v>
      </c>
      <c r="D80" s="21">
        <v>3</v>
      </c>
      <c r="E80" s="21">
        <v>4</v>
      </c>
      <c r="F80" s="21">
        <v>5</v>
      </c>
      <c r="G80" s="21">
        <v>6</v>
      </c>
      <c r="H80" s="21">
        <v>7</v>
      </c>
    </row>
    <row r="81" spans="1:8" ht="15.75">
      <c r="A81" s="39"/>
      <c r="B81" s="40"/>
      <c r="C81" s="37"/>
      <c r="D81" s="37"/>
      <c r="E81" s="37"/>
      <c r="F81" s="37"/>
      <c r="G81" s="37"/>
      <c r="H81" s="37"/>
    </row>
    <row r="82" spans="1:8" ht="31.5" customHeight="1">
      <c r="A82" s="44" t="s">
        <v>39</v>
      </c>
      <c r="B82" s="45"/>
      <c r="C82" s="15" t="s">
        <v>43</v>
      </c>
      <c r="D82" s="16"/>
      <c r="E82" s="17"/>
      <c r="F82" s="17"/>
      <c r="G82" s="17"/>
      <c r="H82" s="17"/>
    </row>
    <row r="83" spans="1:8" ht="31.5" customHeight="1">
      <c r="A83" s="46" t="s">
        <v>40</v>
      </c>
      <c r="B83" s="47"/>
      <c r="C83" s="21" t="s">
        <v>43</v>
      </c>
      <c r="D83" s="16"/>
      <c r="E83" s="17"/>
      <c r="F83" s="17"/>
      <c r="G83" s="17"/>
      <c r="H83" s="17"/>
    </row>
    <row r="84" spans="1:8" ht="31.5" customHeight="1">
      <c r="A84" s="50" t="s">
        <v>47</v>
      </c>
      <c r="B84" s="51"/>
      <c r="C84" s="37"/>
      <c r="D84" s="16"/>
      <c r="E84" s="17"/>
      <c r="F84" s="17"/>
      <c r="G84" s="17"/>
      <c r="H84" s="17"/>
    </row>
    <row r="85" spans="1:8" ht="40.5" customHeight="1">
      <c r="A85" s="48" t="s">
        <v>31</v>
      </c>
      <c r="B85" s="49"/>
      <c r="C85" s="21" t="s">
        <v>41</v>
      </c>
      <c r="D85" s="16"/>
      <c r="E85" s="17"/>
      <c r="F85" s="17"/>
      <c r="G85" s="17"/>
      <c r="H85" s="17"/>
    </row>
    <row r="86" spans="1:8" ht="15.75">
      <c r="A86" s="48" t="s">
        <v>32</v>
      </c>
      <c r="B86" s="49"/>
      <c r="C86" s="37" t="s">
        <v>41</v>
      </c>
      <c r="D86" s="34">
        <v>8.59</v>
      </c>
      <c r="E86" s="15">
        <v>4</v>
      </c>
      <c r="F86" s="15">
        <v>3</v>
      </c>
      <c r="G86" s="17"/>
      <c r="H86" s="17"/>
    </row>
    <row r="87" spans="1:8" ht="40.5" customHeight="1">
      <c r="A87" s="48" t="s">
        <v>48</v>
      </c>
      <c r="B87" s="49"/>
      <c r="C87" s="37" t="s">
        <v>41</v>
      </c>
      <c r="D87" s="16"/>
      <c r="E87" s="17"/>
      <c r="F87" s="15">
        <v>4.47</v>
      </c>
      <c r="G87" s="17"/>
      <c r="H87" s="17"/>
    </row>
    <row r="88" spans="1:8" ht="32.25" customHeight="1">
      <c r="A88" s="48" t="s">
        <v>33</v>
      </c>
      <c r="B88" s="49"/>
      <c r="C88" s="21" t="s">
        <v>41</v>
      </c>
      <c r="D88" s="16"/>
      <c r="E88" s="17"/>
      <c r="F88" s="15">
        <v>0.5</v>
      </c>
      <c r="G88" s="17"/>
      <c r="H88" s="17"/>
    </row>
    <row r="89" spans="1:8" ht="15.75">
      <c r="A89" s="53" t="s">
        <v>36</v>
      </c>
      <c r="B89" s="53"/>
      <c r="C89" s="37"/>
      <c r="D89" s="16"/>
      <c r="E89" s="17"/>
      <c r="F89" s="17"/>
      <c r="G89" s="17"/>
      <c r="H89" s="17"/>
    </row>
    <row r="90" spans="1:8" ht="32.25" customHeight="1">
      <c r="A90" s="52" t="s">
        <v>31</v>
      </c>
      <c r="B90" s="52"/>
      <c r="C90" s="37" t="s">
        <v>42</v>
      </c>
      <c r="D90" s="16"/>
      <c r="E90" s="17" t="s">
        <v>37</v>
      </c>
      <c r="F90" s="17"/>
      <c r="G90" s="17"/>
      <c r="H90" s="17"/>
    </row>
    <row r="91" spans="1:8" ht="32.25" customHeight="1">
      <c r="A91" s="52" t="s">
        <v>32</v>
      </c>
      <c r="B91" s="52"/>
      <c r="C91" s="37" t="s">
        <v>42</v>
      </c>
      <c r="D91" s="16"/>
      <c r="E91" s="17"/>
      <c r="F91" s="17"/>
      <c r="G91" s="17"/>
      <c r="H91" s="17"/>
    </row>
    <row r="92" spans="1:8" ht="32.25" customHeight="1">
      <c r="A92" s="52" t="s">
        <v>48</v>
      </c>
      <c r="B92" s="52"/>
      <c r="C92" s="37" t="s">
        <v>42</v>
      </c>
      <c r="D92" s="16"/>
      <c r="E92" s="17"/>
      <c r="F92" s="17" t="s">
        <v>37</v>
      </c>
      <c r="G92" s="17"/>
      <c r="H92" s="17"/>
    </row>
    <row r="93" spans="1:8" ht="32.25" customHeight="1">
      <c r="A93" s="52" t="s">
        <v>33</v>
      </c>
      <c r="B93" s="52"/>
      <c r="C93" s="37" t="s">
        <v>42</v>
      </c>
      <c r="D93" s="16"/>
      <c r="E93" s="17"/>
      <c r="F93" s="17" t="s">
        <v>37</v>
      </c>
      <c r="G93" s="17"/>
      <c r="H93" s="17"/>
    </row>
    <row r="94" spans="1:8" ht="15.75">
      <c r="A94" s="24"/>
      <c r="B94" s="24"/>
      <c r="C94" s="26"/>
      <c r="D94" s="25"/>
      <c r="E94" s="23"/>
      <c r="F94" s="23"/>
      <c r="G94" s="23"/>
      <c r="H94" s="23"/>
    </row>
    <row r="95" spans="1:8" ht="15.75">
      <c r="A95" s="43" t="s">
        <v>23</v>
      </c>
      <c r="B95" s="43"/>
      <c r="C95" s="43" t="s">
        <v>6</v>
      </c>
      <c r="D95" s="43" t="s">
        <v>7</v>
      </c>
      <c r="E95" s="43"/>
      <c r="F95" s="43" t="s">
        <v>8</v>
      </c>
      <c r="G95" s="43"/>
      <c r="H95" s="43"/>
    </row>
    <row r="96" spans="1:8" ht="47.25">
      <c r="A96" s="43"/>
      <c r="B96" s="43"/>
      <c r="C96" s="43"/>
      <c r="D96" s="21" t="s">
        <v>18</v>
      </c>
      <c r="E96" s="21" t="s">
        <v>19</v>
      </c>
      <c r="F96" s="21" t="s">
        <v>9</v>
      </c>
      <c r="G96" s="21" t="s">
        <v>10</v>
      </c>
      <c r="H96" s="21" t="s">
        <v>11</v>
      </c>
    </row>
    <row r="97" spans="1:8" ht="15.75">
      <c r="A97" s="43">
        <v>1</v>
      </c>
      <c r="B97" s="43"/>
      <c r="C97" s="21">
        <v>2</v>
      </c>
      <c r="D97" s="21">
        <v>3</v>
      </c>
      <c r="E97" s="21">
        <v>4</v>
      </c>
      <c r="F97" s="21">
        <v>5</v>
      </c>
      <c r="G97" s="21">
        <v>6</v>
      </c>
      <c r="H97" s="21">
        <v>7</v>
      </c>
    </row>
    <row r="98" spans="1:8" ht="32.25" customHeight="1">
      <c r="A98" s="54" t="s">
        <v>31</v>
      </c>
      <c r="B98" s="55"/>
      <c r="C98" s="33" t="s">
        <v>25</v>
      </c>
      <c r="D98" s="38">
        <v>46308</v>
      </c>
      <c r="E98" s="33"/>
      <c r="F98" s="35">
        <v>43146</v>
      </c>
      <c r="G98" s="33"/>
      <c r="H98" s="33"/>
    </row>
    <row r="99" spans="1:8" ht="21" customHeight="1">
      <c r="A99" s="54" t="s">
        <v>32</v>
      </c>
      <c r="B99" s="55"/>
      <c r="C99" s="36" t="s">
        <v>25</v>
      </c>
      <c r="D99" s="38">
        <v>255015</v>
      </c>
      <c r="E99" s="35">
        <v>70000</v>
      </c>
      <c r="F99" s="35">
        <v>142275</v>
      </c>
      <c r="G99" s="33"/>
      <c r="H99" s="33"/>
    </row>
    <row r="100" spans="1:8" ht="33" customHeight="1">
      <c r="A100" s="54" t="s">
        <v>44</v>
      </c>
      <c r="B100" s="55"/>
      <c r="C100" s="36" t="s">
        <v>25</v>
      </c>
      <c r="D100" s="38">
        <v>53151</v>
      </c>
      <c r="E100" s="35"/>
      <c r="F100" s="35">
        <v>60762</v>
      </c>
      <c r="G100" s="33"/>
      <c r="H100" s="33"/>
    </row>
    <row r="101" spans="1:8" ht="37.5" customHeight="1">
      <c r="A101" s="54" t="s">
        <v>33</v>
      </c>
      <c r="B101" s="55"/>
      <c r="C101" s="36" t="s">
        <v>25</v>
      </c>
      <c r="D101" s="33"/>
      <c r="E101" s="35">
        <v>30000</v>
      </c>
      <c r="F101" s="35">
        <v>55608</v>
      </c>
      <c r="G101" s="33"/>
      <c r="H101" s="33"/>
    </row>
    <row r="102" spans="1:8" ht="34.5" customHeight="1">
      <c r="A102" s="54" t="s">
        <v>34</v>
      </c>
      <c r="B102" s="55"/>
      <c r="C102" s="36" t="s">
        <v>25</v>
      </c>
      <c r="D102" s="38">
        <v>74908</v>
      </c>
      <c r="E102" s="33"/>
      <c r="F102" s="35">
        <v>120382</v>
      </c>
      <c r="G102" s="33"/>
      <c r="H102" s="33"/>
    </row>
    <row r="103" spans="1:8" ht="34.5" customHeight="1">
      <c r="A103" s="54" t="s">
        <v>59</v>
      </c>
      <c r="B103" s="55"/>
      <c r="C103" s="41" t="s">
        <v>25</v>
      </c>
      <c r="D103" s="38"/>
      <c r="E103" s="41"/>
      <c r="F103" s="35">
        <v>100</v>
      </c>
      <c r="G103" s="41"/>
      <c r="H103" s="41"/>
    </row>
    <row r="104" spans="1:8" ht="29.25" customHeight="1">
      <c r="A104" s="54" t="s">
        <v>50</v>
      </c>
      <c r="B104" s="55"/>
      <c r="C104" s="41" t="s">
        <v>25</v>
      </c>
      <c r="D104" s="38"/>
      <c r="E104" s="41"/>
      <c r="F104" s="31">
        <v>50</v>
      </c>
      <c r="G104" s="41"/>
      <c r="H104" s="41"/>
    </row>
    <row r="105" spans="1:8" ht="44.25" customHeight="1">
      <c r="A105" s="54" t="s">
        <v>51</v>
      </c>
      <c r="B105" s="55"/>
      <c r="C105" s="41" t="s">
        <v>25</v>
      </c>
      <c r="D105" s="38"/>
      <c r="E105" s="41"/>
      <c r="F105" s="31">
        <v>100</v>
      </c>
      <c r="G105" s="41"/>
      <c r="H105" s="41"/>
    </row>
    <row r="106" spans="1:8" ht="33.75" customHeight="1">
      <c r="A106" s="54" t="s">
        <v>52</v>
      </c>
      <c r="B106" s="55"/>
      <c r="C106" s="41" t="s">
        <v>25</v>
      </c>
      <c r="D106" s="38"/>
      <c r="E106" s="41"/>
      <c r="F106" s="31">
        <v>50</v>
      </c>
      <c r="G106" s="41"/>
      <c r="H106" s="41"/>
    </row>
    <row r="107" spans="1:8" ht="34.5" customHeight="1">
      <c r="A107" s="54" t="s">
        <v>53</v>
      </c>
      <c r="B107" s="55"/>
      <c r="C107" s="41" t="s">
        <v>25</v>
      </c>
      <c r="D107" s="38"/>
      <c r="E107" s="41"/>
      <c r="F107" s="31">
        <v>50</v>
      </c>
      <c r="G107" s="41"/>
      <c r="H107" s="41"/>
    </row>
    <row r="108" spans="1:8" ht="21.75" customHeight="1">
      <c r="A108" s="54" t="s">
        <v>54</v>
      </c>
      <c r="B108" s="55"/>
      <c r="C108" s="41" t="s">
        <v>25</v>
      </c>
      <c r="D108" s="38"/>
      <c r="E108" s="41"/>
      <c r="F108" s="31">
        <v>50</v>
      </c>
      <c r="G108" s="41"/>
      <c r="H108" s="41"/>
    </row>
    <row r="109" spans="1:8" ht="21.75" customHeight="1">
      <c r="A109" s="72" t="s">
        <v>62</v>
      </c>
      <c r="B109" s="73"/>
      <c r="C109" s="42" t="s">
        <v>25</v>
      </c>
      <c r="D109" s="38"/>
      <c r="E109" s="42"/>
      <c r="F109" s="31">
        <v>50</v>
      </c>
      <c r="G109" s="42"/>
      <c r="H109" s="42"/>
    </row>
    <row r="110" spans="1:8" ht="29.25" customHeight="1">
      <c r="A110" s="54" t="s">
        <v>55</v>
      </c>
      <c r="B110" s="55"/>
      <c r="C110" s="41" t="s">
        <v>25</v>
      </c>
      <c r="D110" s="38"/>
      <c r="E110" s="41"/>
      <c r="F110" s="31">
        <v>50</v>
      </c>
      <c r="G110" s="41"/>
      <c r="H110" s="41"/>
    </row>
    <row r="111" spans="1:8" ht="32.25" customHeight="1">
      <c r="A111" s="54" t="s">
        <v>56</v>
      </c>
      <c r="B111" s="55"/>
      <c r="C111" s="41" t="s">
        <v>25</v>
      </c>
      <c r="D111" s="38"/>
      <c r="E111" s="41"/>
      <c r="F111" s="31">
        <v>50</v>
      </c>
      <c r="G111" s="41"/>
      <c r="H111" s="41"/>
    </row>
    <row r="112" spans="1:8" ht="15.75">
      <c r="A112" s="54" t="s">
        <v>57</v>
      </c>
      <c r="B112" s="55"/>
      <c r="C112" s="41" t="s">
        <v>25</v>
      </c>
      <c r="D112" s="38"/>
      <c r="E112" s="41"/>
      <c r="F112" s="31">
        <v>50</v>
      </c>
      <c r="G112" s="41"/>
      <c r="H112" s="41"/>
    </row>
    <row r="113" spans="1:8" ht="15.75">
      <c r="A113" s="54" t="s">
        <v>58</v>
      </c>
      <c r="B113" s="55"/>
      <c r="C113" s="41" t="s">
        <v>25</v>
      </c>
      <c r="D113" s="38"/>
      <c r="E113" s="41"/>
      <c r="F113" s="31">
        <v>100</v>
      </c>
      <c r="G113" s="41"/>
      <c r="H113" s="41"/>
    </row>
    <row r="114" spans="1:8" ht="26.25" customHeight="1">
      <c r="A114" s="58" t="s">
        <v>24</v>
      </c>
      <c r="B114" s="58"/>
      <c r="C114" s="21" t="s">
        <v>25</v>
      </c>
      <c r="D114" s="22">
        <f>SUM(D98:D113)</f>
        <v>429382</v>
      </c>
      <c r="E114" s="22">
        <f t="shared" ref="E114:F114" si="1">SUM(E98:E113)</f>
        <v>100000</v>
      </c>
      <c r="F114" s="22">
        <f t="shared" si="1"/>
        <v>422873</v>
      </c>
      <c r="G114" s="22">
        <f t="shared" ref="G114:H114" si="2">SUM(G98:G102)</f>
        <v>0</v>
      </c>
      <c r="H114" s="22">
        <f t="shared" si="2"/>
        <v>0</v>
      </c>
    </row>
  </sheetData>
  <mergeCells count="111">
    <mergeCell ref="A114:B114"/>
    <mergeCell ref="A97:B97"/>
    <mergeCell ref="A95:B96"/>
    <mergeCell ref="A98:B98"/>
    <mergeCell ref="A99:B99"/>
    <mergeCell ref="A100:B100"/>
    <mergeCell ref="A101:B101"/>
    <mergeCell ref="A102:B102"/>
    <mergeCell ref="A104:B104"/>
    <mergeCell ref="A105:B105"/>
    <mergeCell ref="A106:B106"/>
    <mergeCell ref="A107:B107"/>
    <mergeCell ref="A108:B108"/>
    <mergeCell ref="A109:B109"/>
    <mergeCell ref="A113:B113"/>
    <mergeCell ref="A110:B110"/>
    <mergeCell ref="A111:B111"/>
    <mergeCell ref="A112:B112"/>
    <mergeCell ref="A103:B103"/>
    <mergeCell ref="G2:H2"/>
    <mergeCell ref="E3:H3"/>
    <mergeCell ref="E4:H4"/>
    <mergeCell ref="G6:H6"/>
    <mergeCell ref="E7:H7"/>
    <mergeCell ref="E8:H8"/>
    <mergeCell ref="A78:B79"/>
    <mergeCell ref="C78:C79"/>
    <mergeCell ref="D78:E78"/>
    <mergeCell ref="F78:H78"/>
    <mergeCell ref="A45:B45"/>
    <mergeCell ref="A23:H23"/>
    <mergeCell ref="B10:G10"/>
    <mergeCell ref="B12:G12"/>
    <mergeCell ref="C13:D13"/>
    <mergeCell ref="A14:H14"/>
    <mergeCell ref="A21:H21"/>
    <mergeCell ref="A22:B22"/>
    <mergeCell ref="C22:H22"/>
    <mergeCell ref="A11:H11"/>
    <mergeCell ref="A24:H24"/>
    <mergeCell ref="A25:H25"/>
    <mergeCell ref="A26:H26"/>
    <mergeCell ref="A27:H27"/>
    <mergeCell ref="A29:H29"/>
    <mergeCell ref="A28:H28"/>
    <mergeCell ref="A30:H30"/>
    <mergeCell ref="A31:B32"/>
    <mergeCell ref="C31:C32"/>
    <mergeCell ref="D31:E31"/>
    <mergeCell ref="F31:H31"/>
    <mergeCell ref="C56:C57"/>
    <mergeCell ref="D56:E56"/>
    <mergeCell ref="F56:H56"/>
    <mergeCell ref="A33:B33"/>
    <mergeCell ref="A54:H54"/>
    <mergeCell ref="A55:H55"/>
    <mergeCell ref="A39:B39"/>
    <mergeCell ref="A51:B51"/>
    <mergeCell ref="A37:B37"/>
    <mergeCell ref="A35:B35"/>
    <mergeCell ref="A36:B36"/>
    <mergeCell ref="A38:B38"/>
    <mergeCell ref="A52:H52"/>
    <mergeCell ref="A53:H53"/>
    <mergeCell ref="A40:B40"/>
    <mergeCell ref="A41:B41"/>
    <mergeCell ref="A42:B42"/>
    <mergeCell ref="A43:B43"/>
    <mergeCell ref="A44:B44"/>
    <mergeCell ref="A46:B46"/>
    <mergeCell ref="A47:B47"/>
    <mergeCell ref="A48:B48"/>
    <mergeCell ref="A49:B49"/>
    <mergeCell ref="A50:B50"/>
    <mergeCell ref="A74:H74"/>
    <mergeCell ref="A75:H75"/>
    <mergeCell ref="A76:H76"/>
    <mergeCell ref="A77:H77"/>
    <mergeCell ref="A64:B64"/>
    <mergeCell ref="A65:B65"/>
    <mergeCell ref="A72:B72"/>
    <mergeCell ref="A70:B70"/>
    <mergeCell ref="A71:B71"/>
    <mergeCell ref="A67:B68"/>
    <mergeCell ref="C67:C68"/>
    <mergeCell ref="D67:E67"/>
    <mergeCell ref="F67:H67"/>
    <mergeCell ref="C95:C96"/>
    <mergeCell ref="D95:E95"/>
    <mergeCell ref="F95:H95"/>
    <mergeCell ref="A56:B57"/>
    <mergeCell ref="A80:B80"/>
    <mergeCell ref="A82:B82"/>
    <mergeCell ref="A83:B83"/>
    <mergeCell ref="A85:B85"/>
    <mergeCell ref="A88:B88"/>
    <mergeCell ref="A84:B84"/>
    <mergeCell ref="A91:B91"/>
    <mergeCell ref="A92:B92"/>
    <mergeCell ref="A86:B86"/>
    <mergeCell ref="A87:B87"/>
    <mergeCell ref="A89:B89"/>
    <mergeCell ref="A90:B90"/>
    <mergeCell ref="A58:B58"/>
    <mergeCell ref="A60:B60"/>
    <mergeCell ref="A61:B61"/>
    <mergeCell ref="A62:B62"/>
    <mergeCell ref="A69:B69"/>
    <mergeCell ref="A63:B63"/>
    <mergeCell ref="A59:B59"/>
    <mergeCell ref="A93:B93"/>
  </mergeCells>
  <printOptions horizontalCentered="1"/>
  <pageMargins left="0.23622047244094491" right="0.23622047244094491" top="0.17" bottom="0.3" header="0.17" footer="0.16"/>
  <pageSetup paperSize="9" scale="80" firstPageNumber="63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010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Keshubaeva</dc:creator>
  <cp:lastModifiedBy>Core i3</cp:lastModifiedBy>
  <cp:lastPrinted>2017-02-07T05:37:09Z</cp:lastPrinted>
  <dcterms:created xsi:type="dcterms:W3CDTF">2016-01-06T06:48:57Z</dcterms:created>
  <dcterms:modified xsi:type="dcterms:W3CDTF">2017-02-07T05:37:18Z</dcterms:modified>
</cp:coreProperties>
</file>