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064 (2)" sheetId="2" r:id="rId1"/>
    <sheet name="064" sheetId="1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2" localSheetId="0">#REF!</definedName>
    <definedName name="Excel_BuiltIn_Print_Area_12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2" localSheetId="0">#REF!</definedName>
    <definedName name="Excel_BuiltIn_Print_Area_2">#REF!</definedName>
    <definedName name="Excel_BuiltIn_Print_Area_20" localSheetId="0">#REF!</definedName>
    <definedName name="Excel_BuiltIn_Print_Area_20">#REF!</definedName>
    <definedName name="Excel_BuiltIn_Print_Area_21" localSheetId="0">#REF!</definedName>
    <definedName name="Excel_BuiltIn_Print_Area_21">#REF!</definedName>
    <definedName name="Excel_BuiltIn_Print_Area_22" localSheetId="0">#REF!</definedName>
    <definedName name="Excel_BuiltIn_Print_Area_22">#REF!</definedName>
    <definedName name="Excel_BuiltIn_Print_Area_23" localSheetId="0">#REF!</definedName>
    <definedName name="Excel_BuiltIn_Print_Area_23">#REF!</definedName>
    <definedName name="Excel_BuiltIn_Print_Area_3" localSheetId="0">#REF!</definedName>
    <definedName name="Excel_BuiltIn_Print_Area_3">#REF!</definedName>
    <definedName name="Excel_BuiltIn_Print_Area_30" localSheetId="0">#REF!</definedName>
    <definedName name="Excel_BuiltIn_Print_Area_30">#REF!</definedName>
    <definedName name="Excel_BuiltIn_Print_Area_31" localSheetId="0">#REF!</definedName>
    <definedName name="Excel_BuiltIn_Print_Area_31">#REF!</definedName>
    <definedName name="Excel_BuiltIn_Print_Area_32" localSheetId="0">#REF!</definedName>
    <definedName name="Excel_BuiltIn_Print_Area_32">#REF!</definedName>
    <definedName name="Excel_BuiltIn_Print_Area_34" localSheetId="0">#REF!</definedName>
    <definedName name="Excel_BuiltIn_Print_Area_34">#REF!</definedName>
    <definedName name="Excel_BuiltIn_Print_Area_38" localSheetId="0">#REF!</definedName>
    <definedName name="Excel_BuiltIn_Print_Area_38">#REF!</definedName>
    <definedName name="Excel_BuiltIn_Print_Area_4" localSheetId="0">#REF!</definedName>
    <definedName name="Excel_BuiltIn_Print_Area_4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59" localSheetId="0">#REF!</definedName>
    <definedName name="Excel_BuiltIn_Print_Area_59">#REF!</definedName>
    <definedName name="Excel_BuiltIn_Print_Area_6" localSheetId="0">#REF!</definedName>
    <definedName name="Excel_BuiltIn_Print_Area_6">#REF!</definedName>
    <definedName name="Excel_BuiltIn_Print_Area_60" localSheetId="0">#REF!</definedName>
    <definedName name="Excel_BuiltIn_Print_Area_60">#REF!</definedName>
    <definedName name="Excel_BuiltIn_Print_Area_61" localSheetId="0">#REF!</definedName>
    <definedName name="Excel_BuiltIn_Print_Area_61">#REF!</definedName>
    <definedName name="Excel_BuiltIn_Print_Titles_1">[2]Акколь!$A$1:$C$65535,[2]Акколь!$A$8:$IV$13</definedName>
    <definedName name="А1" localSheetId="0">#REF!</definedName>
    <definedName name="А1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Всего_накоплений_женщины" localSheetId="0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>#REF!</definedName>
    <definedName name="гос.задания" localSheetId="0">#REF!</definedName>
    <definedName name="гос.задания">#REF!</definedName>
    <definedName name="и" localSheetId="0">#REF!</definedName>
    <definedName name="и">#REF!</definedName>
    <definedName name="лор" localSheetId="0">#REF!</definedName>
    <definedName name="лор">#REF!</definedName>
    <definedName name="новые" localSheetId="0">#REF!</definedName>
    <definedName name="новые">#REF!</definedName>
    <definedName name="нооа" localSheetId="0">#REF!</definedName>
    <definedName name="нооа">#REF!</definedName>
    <definedName name="_xlnm.Print_Area" localSheetId="1">'064'!$A$1:$G$48</definedName>
    <definedName name="_xlnm.Print_Area" localSheetId="0">'064 (2)'!$A$1:$G$40</definedName>
    <definedName name="папав" localSheetId="0">#REF!</definedName>
    <definedName name="папав">#REF!</definedName>
    <definedName name="пр" localSheetId="0">#REF!</definedName>
    <definedName name="пр">#REF!</definedName>
    <definedName name="про" localSheetId="0">#REF!</definedName>
    <definedName name="про">#REF!</definedName>
    <definedName name="св12.04" localSheetId="0">#REF!</definedName>
    <definedName name="св12.04">#REF!</definedName>
    <definedName name="шынара" localSheetId="0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34" i="2" l="1"/>
  <c r="F34" i="2" s="1"/>
  <c r="C34" i="2"/>
  <c r="E34" i="2" s="1"/>
  <c r="F33" i="2"/>
  <c r="E33" i="2"/>
  <c r="D22" i="2"/>
  <c r="C22" i="2"/>
  <c r="F21" i="2"/>
  <c r="F22" i="2" s="1"/>
  <c r="E21" i="2"/>
  <c r="E22" i="2" s="1"/>
  <c r="D41" i="1"/>
  <c r="E41" i="1" s="1"/>
  <c r="C41" i="1"/>
  <c r="F40" i="1"/>
  <c r="E40" i="1"/>
  <c r="F37" i="1"/>
  <c r="E37" i="1"/>
  <c r="E28" i="1"/>
  <c r="D26" i="1"/>
  <c r="F26" i="1" s="1"/>
  <c r="C26" i="1"/>
  <c r="E26" i="1" s="1"/>
  <c r="F25" i="1"/>
  <c r="E25" i="1"/>
  <c r="F41" i="1" l="1"/>
</calcChain>
</file>

<file path=xl/sharedStrings.xml><?xml version="1.0" encoding="utf-8"?>
<sst xmlns="http://schemas.openxmlformats.org/spreadsheetml/2006/main" count="122" uniqueCount="102">
  <si>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</si>
  <si>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</si>
  <si>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</si>
  <si>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</si>
  <si>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rPr>
        <b/>
        <sz val="12"/>
        <color rgb="FF000000"/>
        <rFont val="Times New Roman"/>
        <family val="1"/>
        <charset val="204"/>
      </rPr>
      <t>Код и наименование бюджетнйо программы</t>
    </r>
    <r>
      <rPr>
        <sz val="12"/>
        <color rgb="FF000000"/>
        <rFont val="Times New Roman"/>
        <family val="1"/>
        <charset val="204"/>
      </rPr>
      <t>: 261.064 "Ремонт объектов городов и сельских населенных пунктов в рамках Программы развития продуктивной занятости и массового предпринимательства"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</si>
  <si>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</si>
  <si>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</si>
  <si>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</si>
  <si>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</si>
  <si>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</si>
  <si>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</si>
  <si>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</si>
  <si>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</si>
  <si>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</si>
  <si>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 xml:space="preserve"> Обеспечение занятости населения путем реализации инфраструктурных проектов в сельских населенных пунктах со средним или высоким потенциалом социально-экономического развития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</si>
  <si>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>Ремонт объектов в рамках развития городов и сельских населенных пунктов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</si>
  <si>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</si>
  <si>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</si>
  <si>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</si>
  <si>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</si>
  <si>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</si>
  <si>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</si>
  <si>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</si>
  <si>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Ремонт объектов городов и сельских населенных пунктов в рамках Программы развития продуктивной занятости и массового предпринимательства</t>
  </si>
  <si>
    <t>тысяч тенге</t>
  </si>
  <si>
    <t>Итого расходы по бюджетной программе</t>
  </si>
  <si>
    <t>экономия по итогам проведенных государственных закупок</t>
  </si>
  <si>
    <t>Конечный результат бюджетной программы</t>
  </si>
  <si>
    <t>снижение доли учреждений нуждающихся в капитальном и текущем ремонте в 2018 году до 43%, в 2019 году до 37%</t>
  </si>
  <si>
    <t>%</t>
  </si>
  <si>
    <t xml:space="preserve">23 ремонт по 064 потребность 12 учрежденй из 120 облатсные </t>
  </si>
  <si>
    <t>12 от 23+12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</si>
  <si>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000 Ремонт объектов городов и сельских населенных пунктов в рамках Программы развития продуктивной занятости и массового предпринимательства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</si>
  <si>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</si>
  <si>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предоставление трансфертов и бюджетных субсидий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</si>
  <si>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</si>
  <si>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Ремонт объектов за счет средств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</si>
  <si>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</si>
  <si>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</si>
  <si>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</si>
  <si>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</si>
  <si>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инфраструктурных проектов</t>
  </si>
  <si>
    <t>ед.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</si>
  <si>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</si>
  <si>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</si>
  <si>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</si>
  <si>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</si>
  <si>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экономия по итогам проведенных государсвтенных закупок</t>
  </si>
  <si>
    <t>Итого расходы по бюджетной подпрограмме</t>
  </si>
  <si>
    <t>Тыс. тенге</t>
  </si>
  <si>
    <t>Руководитель управления образования</t>
  </si>
  <si>
    <t>акимата Северо-Казахстанской области</t>
  </si>
  <si>
    <t>____________________________</t>
  </si>
  <si>
    <t>Каримова Г.Р.</t>
  </si>
  <si>
    <t>(подпись)</t>
  </si>
  <si>
    <t>м.п.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</si>
  <si>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</si>
  <si>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</si>
  <si>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</si>
  <si>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</si>
  <si>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>261.064 "Нәтижелі жұмыспен қамтуды және жаппай кәсіпкерлікті дамыту бағдарламасы шеңберінде қалалардың және ауылдық елді мекендердің объектілерін жөндеу"</t>
  </si>
  <si>
    <t>Бюджеттік бағдарламаның түрі:</t>
  </si>
  <si>
    <t>облыстық</t>
  </si>
  <si>
    <t>мемлекеттік басқару деңгейіне қарай</t>
  </si>
  <si>
    <t>күрделі шығыстарды жүзеге асыру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</si>
  <si>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</si>
  <si>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</si>
  <si>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</si>
  <si>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</si>
  <si>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</si>
  <si>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 xml:space="preserve">ауылдық елді мекендерде инфрақұрылымдық жобаларды іске асыру жолымен халықты жұмыспен қамтамасыз ету, орта немесе жоғары әлеуеті әлеуметтік-экономикалық даму  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</si>
  <si>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 xml:space="preserve"> Қала және ауылдық елді мекендерді дамыту шеңберінде объектілердің жөндеуі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</si>
  <si>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</si>
  <si>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</si>
  <si>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</si>
  <si>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</si>
  <si>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</si>
  <si>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</si>
  <si>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</si>
  <si>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Нәтижелі жұмыспен қамтуды және жаппай кәсіпкерлікті дамыту бағдарламасы шеңберінде қалалардың және ауылдық елді мекендердің объектілерін жөндеу</t>
  </si>
  <si>
    <t>мың теңге</t>
  </si>
  <si>
    <t>Бюджеттiк бағдарлама бойынша шығыстардың жиыны</t>
  </si>
  <si>
    <t xml:space="preserve">мемлекеттік сатып алулар нәтижесі бойынша үнемдеу </t>
  </si>
  <si>
    <t>Бюджеттiк бағдарламаның түпкiлiктi нәтижесі</t>
  </si>
  <si>
    <t>2018 жылы күрделі және ағымдағы жөндеуді қажет ететін мекемелердің үлесін 43% -ға, 2019 жылы 37% -ға дейін азайту.</t>
  </si>
  <si>
    <r>
      <t>Бюджеттiк кіші бағдарламаның коды және атауы:</t>
    </r>
    <r>
      <rPr>
        <sz val="12"/>
        <rFont val="Times New Roman"/>
        <family val="1"/>
        <charset val="204"/>
      </rPr>
      <t xml:space="preserve"> 000 Нәтижелі жұмыспен қамтуды және жаппай кәсіпкерлікті дамыту бағдарламасы шеңберінде қалалардың және ауылдық елді мекендердің объектілерін жөнде</t>
    </r>
  </si>
  <si>
    <t>Бюджеттiк кіші бағдарламаның түрі:</t>
  </si>
  <si>
    <t>мазмұнына қарай: күрделі шығыстарды жүзеге асыру</t>
  </si>
  <si>
    <t>ағымдағы/даму: ағымдағы</t>
  </si>
  <si>
    <r>
      <t xml:space="preserve">Бюджеттік кіші бағдарламаның сипаттамасы (негіздемесі) : </t>
    </r>
    <r>
      <rPr>
        <sz val="12"/>
        <rFont val="Times New Roman"/>
        <family val="1"/>
        <charset val="204"/>
      </rPr>
      <t>Жергілікті бюджет қаражаты есебінен объектілерді жөнде</t>
    </r>
  </si>
  <si>
    <t>Бюджеттiк кіші бағдарлама бойынша шығыстар</t>
  </si>
  <si>
    <t>Ауытқуы (4-бағ.- 3-бағ.)</t>
  </si>
  <si>
    <t>Инфрақұрылымдық жобалардың саны</t>
  </si>
  <si>
    <t>бір.</t>
  </si>
  <si>
    <t>064 015 Жергілікті бюджет қаражаты есебінен</t>
  </si>
  <si>
    <t xml:space="preserve">мемлекеттік сатып алулар бойынша үнемдеу </t>
  </si>
  <si>
    <t>Бюджеттiк кіші бағдарлама бойынша шығыстардың жиыны</t>
  </si>
  <si>
    <t xml:space="preserve">Солтүстік Қазақстан облысы әкімдігінің  </t>
  </si>
  <si>
    <t>білім  басқармасы басшысының орынбасары</t>
  </si>
  <si>
    <t>А.К.Хасенова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</si>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</sst>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medium">
        <color rgb="FFCFCFC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9" fillId="0" borderId="0"/>
    <xf numFmtId="0" fontId="17" fillId="0" borderId="0">
      <alignment horizontal="center"/>
    </xf>
    <xf numFmtId="0" fontId="18" fillId="0" borderId="0"/>
    <xf numFmtId="0" fontId="20" fillId="0" borderId="0"/>
    <xf numFmtId="0" fontId="17" fillId="0" borderId="0">
      <alignment horizontal="center"/>
    </xf>
    <xf numFmtId="0" fontId="17" fillId="0" borderId="0">
      <alignment horizontal="center"/>
    </xf>
    <xf numFmtId="0" fontId="18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21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166" fontId="18" fillId="0" borderId="0" applyFont="0" applyFill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5" fillId="4" borderId="0" applyNumberFormat="0" applyBorder="0" applyAlignment="0" applyProtection="0"/>
    <xf numFmtId="167" fontId="26" fillId="0" borderId="0" applyFill="0" applyBorder="0" applyAlignment="0"/>
    <xf numFmtId="168" fontId="26" fillId="0" borderId="0" applyFill="0" applyBorder="0" applyAlignment="0"/>
    <xf numFmtId="169" fontId="26" fillId="0" borderId="0" applyFill="0" applyBorder="0" applyAlignment="0"/>
    <xf numFmtId="170" fontId="26" fillId="0" borderId="0" applyFill="0" applyBorder="0" applyAlignment="0"/>
    <xf numFmtId="171" fontId="26" fillId="0" borderId="0" applyFill="0" applyBorder="0" applyAlignment="0"/>
    <xf numFmtId="167" fontId="26" fillId="0" borderId="0" applyFill="0" applyBorder="0" applyAlignment="0"/>
    <xf numFmtId="172" fontId="26" fillId="0" borderId="0" applyFill="0" applyBorder="0" applyAlignment="0"/>
    <xf numFmtId="168" fontId="26" fillId="0" borderId="0" applyFill="0" applyBorder="0" applyAlignment="0"/>
    <xf numFmtId="0" fontId="27" fillId="21" borderId="7" applyNumberFormat="0" applyAlignment="0" applyProtection="0"/>
    <xf numFmtId="0" fontId="28" fillId="0" borderId="8">
      <alignment horizontal="left" vertical="top" wrapText="1"/>
    </xf>
    <xf numFmtId="173" fontId="28" fillId="0" borderId="8">
      <alignment horizontal="center" vertical="top" wrapText="1"/>
    </xf>
    <xf numFmtId="173" fontId="28" fillId="0" borderId="8">
      <alignment horizontal="center" vertical="top" wrapText="1"/>
    </xf>
    <xf numFmtId="0" fontId="29" fillId="22" borderId="9" applyNumberFormat="0" applyAlignment="0" applyProtection="0"/>
    <xf numFmtId="0" fontId="28" fillId="0" borderId="0">
      <alignment horizontal="left" vertical="top" wrapText="1"/>
    </xf>
    <xf numFmtId="0" fontId="21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4" fontId="30" fillId="0" borderId="0" applyFill="0" applyBorder="0" applyAlignment="0"/>
    <xf numFmtId="38" fontId="31" fillId="0" borderId="10">
      <alignment vertical="center"/>
    </xf>
    <xf numFmtId="167" fontId="26" fillId="0" borderId="0" applyFill="0" applyBorder="0" applyAlignment="0"/>
    <xf numFmtId="168" fontId="26" fillId="0" borderId="0" applyFill="0" applyBorder="0" applyAlignment="0"/>
    <xf numFmtId="167" fontId="26" fillId="0" borderId="0" applyFill="0" applyBorder="0" applyAlignment="0"/>
    <xf numFmtId="172" fontId="26" fillId="0" borderId="0" applyFill="0" applyBorder="0" applyAlignment="0"/>
    <xf numFmtId="168" fontId="26" fillId="0" borderId="0" applyFill="0" applyBorder="0" applyAlignment="0"/>
    <xf numFmtId="0" fontId="32" fillId="0" borderId="0" applyNumberFormat="0" applyFill="0" applyBorder="0" applyAlignment="0" applyProtection="0"/>
    <xf numFmtId="0" fontId="18" fillId="0" borderId="0"/>
    <xf numFmtId="0" fontId="33" fillId="5" borderId="0" applyNumberFormat="0" applyBorder="0" applyAlignment="0" applyProtection="0"/>
    <xf numFmtId="0" fontId="34" fillId="0" borderId="11" applyNumberFormat="0" applyAlignment="0" applyProtection="0">
      <alignment horizontal="left" vertical="center"/>
    </xf>
    <xf numFmtId="0" fontId="34" fillId="0" borderId="12">
      <alignment horizontal="left" vertical="center"/>
    </xf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18" fillId="0" borderId="0">
      <alignment horizontal="center"/>
    </xf>
    <xf numFmtId="0" fontId="4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45" fillId="8" borderId="7" applyNumberFormat="0" applyAlignment="0" applyProtection="0"/>
    <xf numFmtId="167" fontId="26" fillId="0" borderId="0" applyFill="0" applyBorder="0" applyAlignment="0"/>
    <xf numFmtId="168" fontId="26" fillId="0" borderId="0" applyFill="0" applyBorder="0" applyAlignment="0"/>
    <xf numFmtId="167" fontId="26" fillId="0" borderId="0" applyFill="0" applyBorder="0" applyAlignment="0"/>
    <xf numFmtId="172" fontId="26" fillId="0" borderId="0" applyFill="0" applyBorder="0" applyAlignment="0"/>
    <xf numFmtId="168" fontId="26" fillId="0" borderId="0" applyFill="0" applyBorder="0" applyAlignment="0"/>
    <xf numFmtId="0" fontId="46" fillId="0" borderId="16" applyNumberFormat="0" applyFill="0" applyAlignment="0" applyProtection="0"/>
    <xf numFmtId="0" fontId="18" fillId="0" borderId="0">
      <alignment horizontal="center"/>
    </xf>
    <xf numFmtId="0" fontId="47" fillId="23" borderId="8">
      <alignment horizontal="left" vertical="top" wrapText="1"/>
    </xf>
    <xf numFmtId="0" fontId="48" fillId="0" borderId="8">
      <alignment horizontal="left" vertical="top" wrapText="1"/>
    </xf>
    <xf numFmtId="0" fontId="28" fillId="0" borderId="8">
      <alignment horizontal="left" vertical="top" wrapText="1"/>
    </xf>
    <xf numFmtId="0" fontId="49" fillId="0" borderId="8">
      <alignment horizontal="left" vertical="top" wrapText="1"/>
    </xf>
    <xf numFmtId="0" fontId="50" fillId="24" borderId="0" applyNumberFormat="0" applyBorder="0" applyAlignment="0" applyProtection="0"/>
    <xf numFmtId="0" fontId="18" fillId="0" borderId="0"/>
    <xf numFmtId="0" fontId="18" fillId="0" borderId="0"/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/>
    <xf numFmtId="0" fontId="51" fillId="0" borderId="0"/>
    <xf numFmtId="0" fontId="52" fillId="21" borderId="17" applyNumberFormat="0" applyAlignment="0" applyProtection="0"/>
    <xf numFmtId="171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67" fontId="26" fillId="0" borderId="0" applyFill="0" applyBorder="0" applyAlignment="0"/>
    <xf numFmtId="168" fontId="26" fillId="0" borderId="0" applyFill="0" applyBorder="0" applyAlignment="0"/>
    <xf numFmtId="167" fontId="26" fillId="0" borderId="0" applyFill="0" applyBorder="0" applyAlignment="0"/>
    <xf numFmtId="172" fontId="26" fillId="0" borderId="0" applyFill="0" applyBorder="0" applyAlignment="0"/>
    <xf numFmtId="168" fontId="26" fillId="0" borderId="0" applyFill="0" applyBorder="0" applyAlignment="0"/>
    <xf numFmtId="0" fontId="18" fillId="0" borderId="0"/>
    <xf numFmtId="0" fontId="53" fillId="0" borderId="0">
      <alignment horizontal="left" vertical="top"/>
    </xf>
    <xf numFmtId="0" fontId="53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center" vertical="center" textRotation="90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4" fillId="0" borderId="0">
      <alignment horizontal="right" vertical="top"/>
    </xf>
    <xf numFmtId="49" fontId="30" fillId="0" borderId="0" applyFill="0" applyBorder="0" applyAlignment="0"/>
    <xf numFmtId="176" fontId="26" fillId="0" borderId="0" applyFill="0" applyBorder="0" applyAlignment="0"/>
    <xf numFmtId="177" fontId="26" fillId="0" borderId="0" applyFill="0" applyBorder="0" applyAlignment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18" fillId="0" borderId="0"/>
    <xf numFmtId="0" fontId="18" fillId="0" borderId="0">
      <alignment horizontal="center" textRotation="90"/>
    </xf>
    <xf numFmtId="0" fontId="58" fillId="0" borderId="0" applyNumberFormat="0" applyFill="0" applyBorder="0" applyAlignment="0" applyProtection="0"/>
    <xf numFmtId="173" fontId="59" fillId="0" borderId="8">
      <alignment horizontal="center" vertical="top" wrapText="1"/>
    </xf>
    <xf numFmtId="173" fontId="59" fillId="0" borderId="8">
      <alignment horizontal="center" vertical="top" wrapText="1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>
      <alignment horizontal="center"/>
    </xf>
    <xf numFmtId="0" fontId="23" fillId="0" borderId="0"/>
    <xf numFmtId="0" fontId="23" fillId="0" borderId="0"/>
    <xf numFmtId="0" fontId="5" fillId="0" borderId="0"/>
    <xf numFmtId="0" fontId="61" fillId="0" borderId="0"/>
    <xf numFmtId="0" fontId="18" fillId="0" borderId="0"/>
    <xf numFmtId="0" fontId="62" fillId="0" borderId="0"/>
    <xf numFmtId="0" fontId="17" fillId="0" borderId="0"/>
    <xf numFmtId="0" fontId="18" fillId="0" borderId="0"/>
    <xf numFmtId="0" fontId="1" fillId="0" borderId="0"/>
    <xf numFmtId="0" fontId="18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3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/>
    <xf numFmtId="0" fontId="23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>
      <alignment horizontal="center"/>
    </xf>
    <xf numFmtId="0" fontId="17" fillId="0" borderId="0">
      <alignment horizontal="center"/>
    </xf>
    <xf numFmtId="0" fontId="16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6" fillId="0" borderId="0"/>
    <xf numFmtId="178" fontId="63" fillId="0" borderId="0" applyFont="0" applyFill="0" applyBorder="0" applyAlignment="0" applyProtection="0"/>
    <xf numFmtId="179" fontId="63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1" fontId="21" fillId="0" borderId="0" applyFill="0" applyBorder="0" applyAlignment="0" applyProtection="0"/>
    <xf numFmtId="180" fontId="23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6" fillId="2" borderId="3" xfId="2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Border="1" applyAlignment="1">
      <alignment vertical="center"/>
    </xf>
    <xf numFmtId="0" fontId="5" fillId="0" borderId="0" xfId="3" applyBorder="1"/>
    <xf numFmtId="0" fontId="7" fillId="0" borderId="0" xfId="3" applyFont="1" applyFill="1" applyBorder="1" applyAlignment="1">
      <alignment vertical="center"/>
    </xf>
    <xf numFmtId="0" fontId="6" fillId="0" borderId="2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7" fillId="0" borderId="3" xfId="4" applyFont="1" applyFill="1" applyBorder="1" applyAlignment="1">
      <alignment vertical="center" wrapText="1"/>
    </xf>
    <xf numFmtId="0" fontId="7" fillId="0" borderId="3" xfId="4" applyFont="1" applyFill="1" applyBorder="1" applyAlignment="1">
      <alignment horizontal="center"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7" fillId="0" borderId="3" xfId="6" applyFont="1" applyFill="1" applyBorder="1" applyAlignment="1">
      <alignment vertical="center" wrapText="1"/>
    </xf>
    <xf numFmtId="0" fontId="7" fillId="0" borderId="3" xfId="6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2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 applyAlignment="1">
      <alignment horizontal="center" vertical="top"/>
    </xf>
    <xf numFmtId="0" fontId="15" fillId="0" borderId="0" xfId="0" applyFont="1"/>
    <xf numFmtId="0" fontId="8" fillId="0" borderId="0" xfId="0" applyFont="1"/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7" fillId="2" borderId="3" xfId="2" applyFont="1" applyFill="1" applyBorder="1" applyAlignment="1">
      <alignment vertical="center" wrapText="1"/>
    </xf>
    <xf numFmtId="164" fontId="3" fillId="0" borderId="3" xfId="0" applyNumberFormat="1" applyFont="1" applyBorder="1" applyAlignment="1">
      <alignment horizontal="center" wrapText="1"/>
    </xf>
    <xf numFmtId="164" fontId="3" fillId="0" borderId="19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wrapText="1"/>
    </xf>
    <xf numFmtId="0" fontId="7" fillId="0" borderId="3" xfId="2" applyFont="1" applyFill="1" applyBorder="1" applyAlignment="1">
      <alignment vertical="center" wrapText="1"/>
    </xf>
    <xf numFmtId="0" fontId="9" fillId="0" borderId="20" xfId="257" applyFont="1" applyFill="1" applyBorder="1" applyAlignment="1">
      <alignment horizontal="left" vertical="center" wrapText="1"/>
    </xf>
    <xf numFmtId="0" fontId="6" fillId="0" borderId="0" xfId="257" applyFont="1" applyFill="1" applyAlignment="1">
      <alignment vertical="center"/>
    </xf>
    <xf numFmtId="0" fontId="5" fillId="0" borderId="0" xfId="257"/>
    <xf numFmtId="0" fontId="7" fillId="0" borderId="0" xfId="257" applyFont="1" applyFill="1" applyAlignment="1">
      <alignment vertical="center"/>
    </xf>
    <xf numFmtId="0" fontId="6" fillId="0" borderId="0" xfId="257" applyFont="1" applyFill="1" applyAlignment="1">
      <alignment vertical="center" wrapText="1"/>
    </xf>
    <xf numFmtId="0" fontId="7" fillId="0" borderId="0" xfId="257" applyFont="1" applyFill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7" fillId="0" borderId="3" xfId="258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wrapText="1"/>
    </xf>
    <xf numFmtId="0" fontId="64" fillId="0" borderId="0" xfId="0" applyFont="1" applyAlignment="1">
      <alignment horizontal="center" vertical="top"/>
    </xf>
    <xf numFmtId="0" fontId="65" fillId="0" borderId="0" xfId="0" applyFont="1" applyAlignment="1">
      <alignment horizontal="right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259"/>
    <cellStyle name="Обычный 2 11" xfId="260"/>
    <cellStyle name="Обычный 2 12" xfId="261"/>
    <cellStyle name="Обычный 2 13" xfId="262"/>
    <cellStyle name="Обычный 2 2" xfId="263"/>
    <cellStyle name="Обычный 2 2 2" xfId="264"/>
    <cellStyle name="Обычный 2 3" xfId="265"/>
    <cellStyle name="Обычный 2 3 2" xfId="266"/>
    <cellStyle name="Обычный 2 3 2 2" xfId="267"/>
    <cellStyle name="Обычный 2 3 2 3" xfId="268"/>
    <cellStyle name="Обычный 2 3 2_Первое направление ДКЗ 2020 на 2016 год" xfId="269"/>
    <cellStyle name="Обычный 2 3 3" xfId="270"/>
    <cellStyle name="Обычный 2 3 3 2" xfId="271"/>
    <cellStyle name="Обычный 2 3 3 3" xfId="272"/>
    <cellStyle name="Обычный 2 3 3 4" xfId="273"/>
    <cellStyle name="Обычный 2 3 3 5" xfId="274"/>
    <cellStyle name="Обычный 2 3 3_Первое направление ДКЗ 2020 на 2016 год" xfId="275"/>
    <cellStyle name="Обычный 2 4" xfId="2"/>
    <cellStyle name="Обычный 2 5" xfId="276"/>
    <cellStyle name="Обычный 2 6" xfId="277"/>
    <cellStyle name="Обычный 2 7" xfId="278"/>
    <cellStyle name="Обычный 2 7 2" xfId="279"/>
    <cellStyle name="Обычный 2 7_Первое направление ДКЗ 2020 на 2016 год" xfId="280"/>
    <cellStyle name="Обычный 2 8" xfId="281"/>
    <cellStyle name="Обычный 2 9" xfId="282"/>
    <cellStyle name="Обычный 2_перечень на 2013" xfId="283"/>
    <cellStyle name="Обычный 25" xfId="284"/>
    <cellStyle name="Обычный 25 2" xfId="285"/>
    <cellStyle name="Обычный 3" xfId="286"/>
    <cellStyle name="Обычный 3 2" xfId="287"/>
    <cellStyle name="Обычный 3 2 2" xfId="288"/>
    <cellStyle name="Обычный 3 2 2 2" xfId="289"/>
    <cellStyle name="Обычный 3 3" xfId="290"/>
    <cellStyle name="Обычный 3 4" xfId="291"/>
    <cellStyle name="Обычный 3 5" xfId="292"/>
    <cellStyle name="Обычный 4" xfId="293"/>
    <cellStyle name="Обычный 4 2" xfId="294"/>
    <cellStyle name="Обычный 4 2 2" xfId="295"/>
    <cellStyle name="Обычный 4 2 2 2" xfId="296"/>
    <cellStyle name="Обычный 4 2 3" xfId="297"/>
    <cellStyle name="Обычный 4 3" xfId="298"/>
    <cellStyle name="Обычный 4 3 2" xfId="299"/>
    <cellStyle name="Обычный 4 4" xfId="300"/>
    <cellStyle name="Обычный 4 5" xfId="301"/>
    <cellStyle name="Обычный 4_Первое направление ДКЗ 2020 на 2016 год" xfId="302"/>
    <cellStyle name="Обычный 5" xfId="303"/>
    <cellStyle name="Обычный 5 2" xfId="304"/>
    <cellStyle name="Обычный 5 2 2" xfId="305"/>
    <cellStyle name="Обычный 5_Первое направление ДКЗ 2020 на 2016 год" xfId="306"/>
    <cellStyle name="Обычный 6" xfId="3"/>
    <cellStyle name="Обычный 6 2" xfId="307"/>
    <cellStyle name="Обычный 6 2 2" xfId="308"/>
    <cellStyle name="Обычный 6 2_Первое направление ДКЗ 2020 на 2016 год" xfId="309"/>
    <cellStyle name="Обычный 6 3" xfId="310"/>
    <cellStyle name="Обычный 6_Первое направление ДКЗ 2020 на 2016 год" xfId="311"/>
    <cellStyle name="Обычный 7" xfId="4"/>
    <cellStyle name="Обычный 7 2" xfId="312"/>
    <cellStyle name="Обычный 8" xfId="6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5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topLeftCell="A25" zoomScale="70" zoomScaleSheetLayoutView="70" workbookViewId="0">
      <selection activeCell="G33" sqref="G33"/>
    </sheetView>
  </sheetViews>
  <sheetFormatPr defaultRowHeight="15.75"/>
  <cols>
    <col min="1" max="1" width="27.28515625" style="3" customWidth="1"/>
    <col min="2" max="2" width="11.42578125" style="3" customWidth="1"/>
    <col min="3" max="3" width="13.140625" style="3" bestFit="1" customWidth="1"/>
    <col min="4" max="4" width="11.1406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21" customHeight="1">
      <c r="A1" s="69" t="s">
        <v>56</v>
      </c>
      <c r="B1" s="70"/>
      <c r="C1" s="70"/>
      <c r="D1" s="70"/>
      <c r="E1" s="70"/>
      <c r="F1" s="70"/>
      <c r="G1" s="70"/>
      <c r="H1" s="1"/>
      <c r="I1" s="1"/>
    </row>
    <row r="2" spans="1:9" ht="16.5" customHeight="1">
      <c r="A2" s="4"/>
      <c r="B2" s="1"/>
      <c r="C2" s="1"/>
      <c r="D2" s="1"/>
      <c r="E2" s="1"/>
      <c r="F2" s="1"/>
      <c r="G2" s="1"/>
      <c r="H2" s="1"/>
      <c r="I2" s="1"/>
    </row>
    <row r="3" spans="1:9">
      <c r="A3" s="5"/>
    </row>
    <row r="4" spans="1:9" ht="39" customHeight="1">
      <c r="A4" s="71" t="s">
        <v>57</v>
      </c>
      <c r="B4" s="6"/>
      <c r="C4" s="6"/>
      <c r="D4" s="6"/>
      <c r="E4" s="6"/>
      <c r="F4" s="6"/>
      <c r="G4" s="6"/>
      <c r="H4" s="6"/>
      <c r="I4" s="6"/>
    </row>
    <row r="5" spans="1:9">
      <c r="A5" s="6" t="s">
        <v>58</v>
      </c>
      <c r="B5" s="6"/>
      <c r="C5" s="6"/>
      <c r="D5" s="6"/>
      <c r="E5" s="6"/>
      <c r="F5" s="6"/>
      <c r="G5" s="6"/>
      <c r="H5" s="6"/>
      <c r="I5" s="6"/>
    </row>
    <row r="6" spans="1:9" ht="31.5" customHeight="1">
      <c r="A6" s="72" t="s">
        <v>59</v>
      </c>
      <c r="B6" s="72"/>
      <c r="C6" s="72"/>
      <c r="D6" s="72"/>
      <c r="E6" s="72"/>
      <c r="F6" s="72"/>
      <c r="G6" s="72"/>
      <c r="H6" s="72"/>
      <c r="I6" s="72"/>
    </row>
    <row r="7" spans="1:9" ht="63" customHeight="1">
      <c r="A7" s="10" t="s">
        <v>60</v>
      </c>
      <c r="B7" s="10"/>
      <c r="C7" s="10"/>
      <c r="D7" s="10"/>
      <c r="E7" s="10"/>
      <c r="F7" s="10"/>
      <c r="G7" s="10"/>
      <c r="H7" s="11"/>
      <c r="I7" s="11"/>
    </row>
    <row r="8" spans="1:9" ht="21.75" customHeight="1">
      <c r="A8" s="12" t="s">
        <v>61</v>
      </c>
    </row>
    <row r="9" spans="1:9">
      <c r="A9" s="13" t="s">
        <v>62</v>
      </c>
    </row>
    <row r="10" spans="1:9">
      <c r="A10" s="14" t="s">
        <v>63</v>
      </c>
    </row>
    <row r="11" spans="1:9">
      <c r="A11" s="15" t="s">
        <v>64</v>
      </c>
      <c r="B11" s="15"/>
      <c r="C11" s="15"/>
      <c r="D11" s="15"/>
      <c r="E11" s="15"/>
      <c r="F11" s="15"/>
      <c r="G11" s="15"/>
    </row>
    <row r="12" spans="1:9">
      <c r="A12" s="14" t="s">
        <v>65</v>
      </c>
    </row>
    <row r="13" spans="1:9">
      <c r="A13" s="13" t="s">
        <v>66</v>
      </c>
    </row>
    <row r="14" spans="1:9">
      <c r="A14" s="14" t="s">
        <v>67</v>
      </c>
    </row>
    <row r="15" spans="1:9">
      <c r="A15" s="13" t="s">
        <v>68</v>
      </c>
    </row>
    <row r="16" spans="1:9">
      <c r="A16" s="16" t="s">
        <v>69</v>
      </c>
    </row>
    <row r="17" spans="1:9" ht="42.75" customHeight="1">
      <c r="A17" s="17" t="s">
        <v>70</v>
      </c>
      <c r="B17" s="17"/>
      <c r="C17" s="17"/>
      <c r="D17" s="17"/>
      <c r="E17" s="17"/>
      <c r="F17" s="17"/>
      <c r="G17" s="17"/>
      <c r="H17" s="18"/>
      <c r="I17" s="18"/>
    </row>
    <row r="18" spans="1:9">
      <c r="A18" s="19" t="s">
        <v>71</v>
      </c>
      <c r="B18" s="19"/>
      <c r="C18" s="19"/>
      <c r="D18" s="19"/>
      <c r="E18" s="19"/>
      <c r="F18" s="19"/>
      <c r="G18" s="19"/>
      <c r="H18" s="20"/>
      <c r="I18" s="20"/>
    </row>
    <row r="19" spans="1:9" ht="151.5" customHeight="1">
      <c r="A19" s="21" t="s">
        <v>72</v>
      </c>
      <c r="B19" s="21" t="s">
        <v>73</v>
      </c>
      <c r="C19" s="21" t="s">
        <v>74</v>
      </c>
      <c r="D19" s="21" t="s">
        <v>75</v>
      </c>
      <c r="E19" s="21" t="s">
        <v>76</v>
      </c>
      <c r="F19" s="21" t="s">
        <v>77</v>
      </c>
      <c r="G19" s="21" t="s">
        <v>78</v>
      </c>
      <c r="H19" s="22"/>
      <c r="I19" s="22"/>
    </row>
    <row r="20" spans="1:9">
      <c r="A20" s="21">
        <v>1</v>
      </c>
      <c r="B20" s="21">
        <v>2</v>
      </c>
      <c r="C20" s="23">
        <v>3</v>
      </c>
      <c r="D20" s="21">
        <v>4</v>
      </c>
      <c r="E20" s="21">
        <v>5</v>
      </c>
      <c r="F20" s="21">
        <v>6</v>
      </c>
      <c r="G20" s="21">
        <v>7</v>
      </c>
      <c r="H20" s="22"/>
      <c r="I20" s="22"/>
    </row>
    <row r="21" spans="1:9" ht="110.25">
      <c r="A21" s="73" t="s">
        <v>79</v>
      </c>
      <c r="B21" s="25" t="s">
        <v>80</v>
      </c>
      <c r="C21" s="74">
        <v>151657.29999999999</v>
      </c>
      <c r="D21" s="75">
        <v>151628.9</v>
      </c>
      <c r="E21" s="76">
        <f>D21-C21</f>
        <v>-28.399999999994179</v>
      </c>
      <c r="F21" s="76">
        <f>D21/C21*100</f>
        <v>99.981273568763257</v>
      </c>
      <c r="G21" s="77"/>
      <c r="H21" s="35"/>
      <c r="I21" s="35"/>
    </row>
    <row r="22" spans="1:9" ht="47.25">
      <c r="A22" s="28" t="s">
        <v>81</v>
      </c>
      <c r="B22" s="29" t="s">
        <v>80</v>
      </c>
      <c r="C22" s="78">
        <f>C21</f>
        <v>151657.29999999999</v>
      </c>
      <c r="D22" s="78">
        <f t="shared" ref="D22:F22" si="0">D21</f>
        <v>151628.9</v>
      </c>
      <c r="E22" s="78">
        <f t="shared" si="0"/>
        <v>-28.399999999994179</v>
      </c>
      <c r="F22" s="78">
        <f t="shared" si="0"/>
        <v>99.981273568763257</v>
      </c>
      <c r="G22" s="77" t="s">
        <v>82</v>
      </c>
      <c r="H22" s="31"/>
      <c r="I22" s="31"/>
    </row>
    <row r="23" spans="1:9" ht="47.25">
      <c r="A23" s="32" t="s">
        <v>83</v>
      </c>
      <c r="B23" s="79"/>
      <c r="C23" s="78"/>
      <c r="D23" s="78"/>
      <c r="E23" s="78"/>
      <c r="F23" s="78"/>
      <c r="G23" s="80"/>
      <c r="H23" s="31"/>
      <c r="I23" s="31"/>
    </row>
    <row r="24" spans="1:9" ht="126" customHeight="1">
      <c r="A24" s="81" t="s">
        <v>84</v>
      </c>
      <c r="B24" s="21" t="s">
        <v>29</v>
      </c>
      <c r="C24" s="27">
        <v>43</v>
      </c>
      <c r="D24" s="27">
        <v>34</v>
      </c>
      <c r="E24" s="27">
        <v>-9</v>
      </c>
      <c r="F24" s="27"/>
      <c r="G24" s="80"/>
      <c r="H24" s="31"/>
      <c r="I24" s="31"/>
    </row>
    <row r="25" spans="1:9" ht="65.25" customHeight="1">
      <c r="A25" s="82" t="s">
        <v>85</v>
      </c>
      <c r="B25" s="82"/>
      <c r="C25" s="82"/>
      <c r="D25" s="82"/>
      <c r="E25" s="82"/>
      <c r="F25" s="82"/>
      <c r="G25" s="82"/>
    </row>
    <row r="26" spans="1:9">
      <c r="A26" s="83" t="s">
        <v>86</v>
      </c>
      <c r="B26" s="84"/>
      <c r="C26" s="84"/>
      <c r="D26" s="84"/>
      <c r="E26" s="84"/>
      <c r="F26" s="84"/>
      <c r="G26" s="84"/>
    </row>
    <row r="27" spans="1:9">
      <c r="A27" s="85" t="s">
        <v>87</v>
      </c>
      <c r="B27" s="84"/>
      <c r="C27" s="84"/>
      <c r="D27" s="84"/>
      <c r="E27" s="84"/>
      <c r="F27" s="84"/>
      <c r="G27" s="84"/>
    </row>
    <row r="28" spans="1:9">
      <c r="A28" s="85" t="s">
        <v>88</v>
      </c>
      <c r="B28" s="84"/>
      <c r="C28" s="84"/>
      <c r="D28" s="84"/>
      <c r="E28" s="84"/>
      <c r="F28" s="84"/>
      <c r="G28" s="84"/>
    </row>
    <row r="29" spans="1:9" ht="54" customHeight="1">
      <c r="A29" s="86" t="s">
        <v>89</v>
      </c>
      <c r="B29" s="87"/>
      <c r="C29" s="87"/>
      <c r="D29" s="87"/>
      <c r="E29" s="87"/>
      <c r="F29" s="87"/>
      <c r="G29" s="87"/>
    </row>
    <row r="30" spans="1:9" ht="103.5" customHeight="1">
      <c r="A30" s="21" t="s">
        <v>90</v>
      </c>
      <c r="B30" s="88" t="s">
        <v>73</v>
      </c>
      <c r="C30" s="88" t="s">
        <v>74</v>
      </c>
      <c r="D30" s="88" t="s">
        <v>75</v>
      </c>
      <c r="E30" s="89" t="s">
        <v>91</v>
      </c>
      <c r="F30" s="88" t="s">
        <v>77</v>
      </c>
      <c r="G30" s="88" t="s">
        <v>78</v>
      </c>
    </row>
    <row r="31" spans="1:9" ht="12.75" customHeight="1">
      <c r="A31" s="21">
        <v>1</v>
      </c>
      <c r="B31" s="88">
        <v>2</v>
      </c>
      <c r="C31" s="88">
        <v>3</v>
      </c>
      <c r="D31" s="88">
        <v>4</v>
      </c>
      <c r="E31" s="89">
        <v>5</v>
      </c>
      <c r="F31" s="88">
        <v>6</v>
      </c>
      <c r="G31" s="88">
        <v>7</v>
      </c>
    </row>
    <row r="32" spans="1:9" ht="70.5" customHeight="1">
      <c r="A32" s="21" t="s">
        <v>92</v>
      </c>
      <c r="B32" s="90" t="s">
        <v>93</v>
      </c>
      <c r="C32" s="88">
        <v>23</v>
      </c>
      <c r="D32" s="88">
        <v>23</v>
      </c>
      <c r="E32" s="89">
        <v>0</v>
      </c>
      <c r="F32" s="88">
        <v>100</v>
      </c>
      <c r="G32" s="90"/>
    </row>
    <row r="33" spans="1:7" ht="47.25">
      <c r="A33" s="91" t="s">
        <v>94</v>
      </c>
      <c r="B33" s="56" t="s">
        <v>80</v>
      </c>
      <c r="C33" s="76">
        <v>151657.29999999999</v>
      </c>
      <c r="D33" s="76">
        <v>151628.9</v>
      </c>
      <c r="E33" s="36">
        <f>D33-C33</f>
        <v>-28.399999999994179</v>
      </c>
      <c r="F33" s="92">
        <f>D33/C33*100</f>
        <v>99.981273568763257</v>
      </c>
      <c r="G33" s="76" t="s">
        <v>95</v>
      </c>
    </row>
    <row r="34" spans="1:7" ht="47.25">
      <c r="A34" s="32" t="s">
        <v>96</v>
      </c>
      <c r="B34" s="32" t="s">
        <v>80</v>
      </c>
      <c r="C34" s="36">
        <f>C33</f>
        <v>151657.29999999999</v>
      </c>
      <c r="D34" s="36">
        <f>D33</f>
        <v>151628.9</v>
      </c>
      <c r="E34" s="36">
        <f>D34-C34</f>
        <v>-28.399999999994179</v>
      </c>
      <c r="F34" s="92">
        <f>D34/C34*100</f>
        <v>99.981273568763257</v>
      </c>
      <c r="G34" s="36"/>
    </row>
    <row r="36" spans="1:7">
      <c r="A36" s="58"/>
      <c r="B36" s="58"/>
      <c r="C36" s="58"/>
      <c r="D36"/>
      <c r="E36" s="58"/>
      <c r="F36" s="59"/>
      <c r="G36" s="58"/>
    </row>
    <row r="37" spans="1:7">
      <c r="A37" s="60" t="s">
        <v>97</v>
      </c>
      <c r="B37" s="60"/>
      <c r="C37" s="61"/>
      <c r="D37" s="62"/>
      <c r="E37" s="60"/>
      <c r="F37" s="63"/>
      <c r="G37" s="60"/>
    </row>
    <row r="38" spans="1:7">
      <c r="A38" s="60" t="s">
        <v>98</v>
      </c>
      <c r="B38" s="60"/>
      <c r="C38" s="61"/>
      <c r="D38" s="60"/>
      <c r="E38" s="60" t="s">
        <v>52</v>
      </c>
      <c r="F38" s="64"/>
      <c r="G38" s="60" t="s">
        <v>99</v>
      </c>
    </row>
    <row r="39" spans="1:7">
      <c r="A39" s="65"/>
      <c r="B39" s="65"/>
      <c r="C39" s="59"/>
      <c r="D39" s="58"/>
      <c r="E39" s="58"/>
      <c r="F39" s="93" t="s">
        <v>100</v>
      </c>
      <c r="G39" s="58"/>
    </row>
    <row r="40" spans="1:7">
      <c r="A40" s="58"/>
      <c r="B40" s="58"/>
      <c r="C40" s="94" t="s">
        <v>101</v>
      </c>
      <c r="D40" s="58"/>
      <c r="E40" s="58"/>
      <c r="F40" s="58"/>
      <c r="G40" s="58"/>
    </row>
  </sheetData>
  <mergeCells count="10">
    <mergeCell ref="A17:G17"/>
    <mergeCell ref="A18:G18"/>
    <mergeCell ref="A25:G25"/>
    <mergeCell ref="A29:G29"/>
    <mergeCell ref="A1:G1"/>
    <mergeCell ref="A4:I4"/>
    <mergeCell ref="A5:I5"/>
    <mergeCell ref="A6:I6"/>
    <mergeCell ref="A7:G7"/>
    <mergeCell ref="A11:G11"/>
  </mergeCells>
  <pageMargins left="0.17" right="0.19" top="0.25" bottom="0.19" header="0.3" footer="0.3"/>
  <pageSetup paperSize="9" scale="86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view="pageBreakPreview" topLeftCell="A35" zoomScale="85" zoomScaleSheetLayoutView="85" workbookViewId="0">
      <selection activeCell="D25" sqref="D25"/>
    </sheetView>
  </sheetViews>
  <sheetFormatPr defaultRowHeight="15.75"/>
  <cols>
    <col min="1" max="1" width="24.85546875" style="3" customWidth="1"/>
    <col min="2" max="2" width="11.42578125" style="3" customWidth="1"/>
    <col min="3" max="3" width="13.140625" style="3" bestFit="1" customWidth="1"/>
    <col min="4" max="4" width="11.28515625" style="3" bestFit="1" customWidth="1"/>
    <col min="5" max="5" width="13.8554687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80.25" customHeight="1">
      <c r="A1" s="1"/>
      <c r="B1" s="1"/>
      <c r="C1" s="1"/>
      <c r="D1" s="1"/>
      <c r="E1" s="1"/>
      <c r="F1" s="2" t="s">
        <v>0</v>
      </c>
      <c r="G1" s="2"/>
      <c r="H1" s="1"/>
      <c r="I1" s="1"/>
    </row>
    <row r="2" spans="1:9" ht="15.75" hidden="1" customHeight="1">
      <c r="A2" s="4"/>
      <c r="B2" s="1"/>
      <c r="C2" s="1"/>
      <c r="D2" s="1"/>
      <c r="E2" s="1"/>
      <c r="F2" s="1"/>
      <c r="G2" s="1"/>
      <c r="H2" s="1"/>
      <c r="I2" s="1"/>
    </row>
    <row r="3" spans="1:9" ht="15.75" hidden="1" customHeight="1">
      <c r="A3" s="4"/>
      <c r="B3" s="1"/>
      <c r="C3" s="1"/>
      <c r="D3" s="1"/>
      <c r="E3" s="1"/>
      <c r="F3" s="1"/>
      <c r="G3" s="1"/>
      <c r="H3" s="1"/>
      <c r="I3" s="1"/>
    </row>
    <row r="4" spans="1:9" ht="15.75" hidden="1" customHeight="1">
      <c r="A4" s="4"/>
      <c r="B4" s="1"/>
      <c r="C4" s="1"/>
      <c r="D4" s="1"/>
      <c r="E4" s="1"/>
      <c r="F4" s="1"/>
      <c r="G4" s="1"/>
      <c r="H4" s="1"/>
      <c r="I4" s="1"/>
    </row>
    <row r="5" spans="1:9" ht="15.75" hidden="1" customHeight="1">
      <c r="A5" s="4"/>
      <c r="B5" s="1"/>
      <c r="C5" s="1"/>
      <c r="D5" s="1"/>
      <c r="E5" s="1"/>
      <c r="F5" s="1"/>
      <c r="G5" s="1"/>
      <c r="H5" s="1"/>
      <c r="I5" s="1"/>
    </row>
    <row r="6" spans="1:9" ht="16.5" hidden="1" customHeight="1">
      <c r="A6" s="4"/>
      <c r="B6" s="1"/>
      <c r="C6" s="1"/>
      <c r="D6" s="1"/>
      <c r="E6" s="1"/>
      <c r="F6" s="1"/>
      <c r="G6" s="1"/>
      <c r="H6" s="1"/>
      <c r="I6" s="1"/>
    </row>
    <row r="7" spans="1:9">
      <c r="A7" s="5"/>
    </row>
    <row r="8" spans="1:9">
      <c r="A8" s="6" t="s">
        <v>1</v>
      </c>
      <c r="B8" s="6"/>
      <c r="C8" s="6"/>
      <c r="D8" s="6"/>
      <c r="E8" s="6"/>
      <c r="F8" s="6"/>
      <c r="G8" s="6"/>
      <c r="H8" s="7"/>
      <c r="I8" s="7"/>
    </row>
    <row r="9" spans="1:9">
      <c r="A9" s="6" t="s">
        <v>2</v>
      </c>
      <c r="B9" s="6"/>
      <c r="C9" s="6"/>
      <c r="D9" s="6"/>
      <c r="E9" s="6"/>
      <c r="F9" s="6"/>
      <c r="G9" s="6"/>
      <c r="H9" s="7"/>
      <c r="I9" s="7"/>
    </row>
    <row r="10" spans="1:9" ht="30.75" customHeight="1">
      <c r="A10" s="8" t="s">
        <v>3</v>
      </c>
      <c r="B10" s="8"/>
      <c r="C10" s="8"/>
      <c r="D10" s="8"/>
      <c r="E10" s="8"/>
      <c r="F10" s="8"/>
      <c r="G10" s="8"/>
      <c r="H10" s="9"/>
      <c r="I10" s="9"/>
    </row>
    <row r="11" spans="1:9" ht="51.75" customHeight="1">
      <c r="A11" s="10" t="s">
        <v>4</v>
      </c>
      <c r="B11" s="10"/>
      <c r="C11" s="10"/>
      <c r="D11" s="10"/>
      <c r="E11" s="10"/>
      <c r="F11" s="10"/>
      <c r="G11" s="10"/>
      <c r="H11" s="11"/>
      <c r="I11" s="11"/>
    </row>
    <row r="12" spans="1:9" ht="21" customHeight="1">
      <c r="A12" s="12" t="s">
        <v>5</v>
      </c>
    </row>
    <row r="13" spans="1:9">
      <c r="A13" s="13" t="s">
        <v>6</v>
      </c>
    </row>
    <row r="14" spans="1:9">
      <c r="A14" s="14" t="s">
        <v>7</v>
      </c>
    </row>
    <row r="15" spans="1:9" ht="31.5" customHeight="1">
      <c r="A15" s="15" t="s">
        <v>8</v>
      </c>
      <c r="B15" s="15"/>
      <c r="C15" s="15"/>
      <c r="D15" s="15"/>
      <c r="E15" s="15"/>
      <c r="F15" s="15"/>
      <c r="G15" s="15"/>
    </row>
    <row r="16" spans="1:9">
      <c r="A16" s="14" t="s">
        <v>9</v>
      </c>
    </row>
    <row r="17" spans="1:9">
      <c r="A17" s="13" t="s">
        <v>10</v>
      </c>
    </row>
    <row r="18" spans="1:9">
      <c r="A18" s="14" t="s">
        <v>11</v>
      </c>
    </row>
    <row r="19" spans="1:9">
      <c r="A19" s="13" t="s">
        <v>12</v>
      </c>
    </row>
    <row r="20" spans="1:9">
      <c r="A20" s="16" t="s">
        <v>13</v>
      </c>
    </row>
    <row r="21" spans="1:9" ht="54" customHeight="1">
      <c r="A21" s="17" t="s">
        <v>14</v>
      </c>
      <c r="B21" s="17"/>
      <c r="C21" s="17"/>
      <c r="D21" s="17"/>
      <c r="E21" s="17"/>
      <c r="F21" s="17"/>
      <c r="G21" s="17"/>
      <c r="H21" s="18"/>
      <c r="I21" s="18"/>
    </row>
    <row r="22" spans="1:9" ht="35.25" customHeight="1">
      <c r="A22" s="19" t="s">
        <v>15</v>
      </c>
      <c r="B22" s="19"/>
      <c r="C22" s="19"/>
      <c r="D22" s="19"/>
      <c r="E22" s="19"/>
      <c r="F22" s="19"/>
      <c r="G22" s="19"/>
      <c r="H22" s="20"/>
      <c r="I22" s="20"/>
    </row>
    <row r="23" spans="1:9" ht="129.75" customHeight="1">
      <c r="A23" s="21" t="s">
        <v>16</v>
      </c>
      <c r="B23" s="21" t="s">
        <v>17</v>
      </c>
      <c r="C23" s="21" t="s">
        <v>18</v>
      </c>
      <c r="D23" s="21" t="s">
        <v>19</v>
      </c>
      <c r="E23" s="21" t="s">
        <v>20</v>
      </c>
      <c r="F23" s="21" t="s">
        <v>21</v>
      </c>
      <c r="G23" s="21" t="s">
        <v>22</v>
      </c>
      <c r="H23" s="22"/>
      <c r="I23" s="22"/>
    </row>
    <row r="24" spans="1:9">
      <c r="A24" s="21">
        <v>1</v>
      </c>
      <c r="B24" s="21">
        <v>2</v>
      </c>
      <c r="C24" s="23">
        <v>3</v>
      </c>
      <c r="D24" s="21">
        <v>4</v>
      </c>
      <c r="E24" s="21">
        <v>5</v>
      </c>
      <c r="F24" s="21">
        <v>6</v>
      </c>
      <c r="G24" s="21">
        <v>7</v>
      </c>
      <c r="H24" s="22"/>
      <c r="I24" s="22"/>
    </row>
    <row r="25" spans="1:9" ht="110.25">
      <c r="A25" s="24" t="s">
        <v>23</v>
      </c>
      <c r="B25" s="25" t="s">
        <v>24</v>
      </c>
      <c r="C25" s="23">
        <v>151657.29999999999</v>
      </c>
      <c r="D25" s="23">
        <v>151628.9</v>
      </c>
      <c r="E25" s="26">
        <f>D25-C25</f>
        <v>-28.399999999994179</v>
      </c>
      <c r="F25" s="27">
        <f t="shared" ref="F25:F26" si="0">D25/C25*100</f>
        <v>99.981273568763257</v>
      </c>
      <c r="G25" s="21"/>
      <c r="H25" s="22"/>
      <c r="I25" s="22"/>
    </row>
    <row r="26" spans="1:9" ht="78.75">
      <c r="A26" s="28" t="s">
        <v>25</v>
      </c>
      <c r="B26" s="29" t="s">
        <v>24</v>
      </c>
      <c r="C26" s="26">
        <f>C25</f>
        <v>151657.29999999999</v>
      </c>
      <c r="D26" s="26">
        <f>D25</f>
        <v>151628.9</v>
      </c>
      <c r="E26" s="26">
        <f>D26-C26</f>
        <v>-28.399999999994179</v>
      </c>
      <c r="F26" s="26">
        <f t="shared" si="0"/>
        <v>99.981273568763257</v>
      </c>
      <c r="G26" s="30" t="s">
        <v>26</v>
      </c>
      <c r="H26" s="31"/>
      <c r="I26" s="31"/>
    </row>
    <row r="27" spans="1:9" ht="31.5">
      <c r="A27" s="32" t="s">
        <v>27</v>
      </c>
      <c r="B27" s="33"/>
      <c r="C27" s="34"/>
      <c r="D27" s="27"/>
      <c r="E27" s="27"/>
      <c r="F27" s="27"/>
      <c r="G27" s="27"/>
      <c r="H27" s="35"/>
      <c r="I27" s="35"/>
    </row>
    <row r="28" spans="1:9" ht="114.75" customHeight="1">
      <c r="A28" s="36" t="s">
        <v>28</v>
      </c>
      <c r="B28" s="37" t="s">
        <v>29</v>
      </c>
      <c r="C28" s="37">
        <v>43</v>
      </c>
      <c r="D28" s="37">
        <v>34</v>
      </c>
      <c r="E28" s="37">
        <f>D28-C28</f>
        <v>-9</v>
      </c>
      <c r="F28" s="37"/>
      <c r="G28" s="37"/>
      <c r="H28" s="38"/>
      <c r="I28" s="38" t="s">
        <v>30</v>
      </c>
    </row>
    <row r="29" spans="1:9" ht="24" customHeight="1">
      <c r="A29" s="39"/>
      <c r="B29" s="38"/>
      <c r="C29" s="22"/>
      <c r="D29" s="22"/>
      <c r="E29" s="22"/>
      <c r="F29" s="22"/>
      <c r="G29" s="22"/>
      <c r="H29" s="38"/>
      <c r="I29" s="38" t="s">
        <v>31</v>
      </c>
    </row>
    <row r="30" spans="1:9" ht="30.75" customHeight="1">
      <c r="A30" s="40" t="s">
        <v>32</v>
      </c>
      <c r="B30" s="40"/>
      <c r="C30" s="40"/>
      <c r="D30" s="40"/>
      <c r="E30" s="40"/>
      <c r="F30" s="40"/>
      <c r="G30" s="40"/>
      <c r="H30" s="41"/>
      <c r="I30" s="41"/>
    </row>
    <row r="31" spans="1:9">
      <c r="A31" s="42" t="s">
        <v>33</v>
      </c>
      <c r="B31" s="43"/>
      <c r="C31" s="43"/>
      <c r="D31" s="43"/>
      <c r="E31" s="43"/>
      <c r="F31" s="43"/>
      <c r="G31" s="43"/>
    </row>
    <row r="32" spans="1:9">
      <c r="A32" s="44" t="s">
        <v>34</v>
      </c>
      <c r="B32" s="43"/>
      <c r="C32" s="43"/>
      <c r="D32" s="43"/>
      <c r="E32" s="43"/>
      <c r="F32" s="43"/>
      <c r="G32" s="43"/>
    </row>
    <row r="33" spans="1:9" ht="27.75" customHeight="1">
      <c r="A33" s="44" t="s">
        <v>35</v>
      </c>
      <c r="B33" s="43"/>
      <c r="C33" s="43"/>
      <c r="D33" s="43"/>
      <c r="E33" s="43"/>
      <c r="F33" s="43"/>
      <c r="G33" s="43"/>
    </row>
    <row r="34" spans="1:9" ht="28.5" customHeight="1">
      <c r="A34" s="45" t="s">
        <v>36</v>
      </c>
      <c r="B34" s="45"/>
      <c r="C34" s="45"/>
      <c r="D34" s="45"/>
      <c r="E34" s="45"/>
      <c r="F34" s="45"/>
      <c r="G34" s="45"/>
      <c r="H34" s="46"/>
      <c r="I34" s="46"/>
    </row>
    <row r="35" spans="1:9" ht="144.75" customHeight="1">
      <c r="A35" s="21" t="s">
        <v>37</v>
      </c>
      <c r="B35" s="21" t="s">
        <v>38</v>
      </c>
      <c r="C35" s="21" t="s">
        <v>18</v>
      </c>
      <c r="D35" s="21" t="s">
        <v>19</v>
      </c>
      <c r="E35" s="21" t="s">
        <v>39</v>
      </c>
      <c r="F35" s="21" t="s">
        <v>21</v>
      </c>
      <c r="G35" s="21" t="s">
        <v>40</v>
      </c>
    </row>
    <row r="36" spans="1:9">
      <c r="A36" s="47">
        <v>1</v>
      </c>
      <c r="B36" s="47">
        <v>2</v>
      </c>
      <c r="C36" s="47">
        <v>3</v>
      </c>
      <c r="D36" s="47">
        <v>4</v>
      </c>
      <c r="E36" s="47">
        <v>5</v>
      </c>
      <c r="F36" s="47">
        <v>6</v>
      </c>
      <c r="G36" s="47">
        <v>7</v>
      </c>
    </row>
    <row r="37" spans="1:9" ht="102" customHeight="1">
      <c r="A37" s="48" t="s">
        <v>41</v>
      </c>
      <c r="B37" s="49" t="s">
        <v>42</v>
      </c>
      <c r="C37" s="50">
        <v>23</v>
      </c>
      <c r="D37" s="50">
        <v>23</v>
      </c>
      <c r="E37" s="33">
        <f>D37-C37</f>
        <v>0</v>
      </c>
      <c r="F37" s="33">
        <f>D37/C37*100</f>
        <v>100</v>
      </c>
      <c r="G37" s="51"/>
    </row>
    <row r="38" spans="1:9" ht="78" customHeight="1">
      <c r="A38" s="52" t="s">
        <v>43</v>
      </c>
      <c r="B38" s="53" t="s">
        <v>38</v>
      </c>
      <c r="C38" s="53" t="s">
        <v>18</v>
      </c>
      <c r="D38" s="53" t="s">
        <v>19</v>
      </c>
      <c r="E38" s="21" t="s">
        <v>44</v>
      </c>
      <c r="F38" s="53" t="s">
        <v>21</v>
      </c>
      <c r="G38" s="53" t="s">
        <v>45</v>
      </c>
    </row>
    <row r="39" spans="1:9" ht="15.75" hidden="1" customHeight="1">
      <c r="A39" s="54"/>
      <c r="B39" s="53"/>
      <c r="C39" s="53"/>
      <c r="D39" s="53"/>
      <c r="E39" s="21" t="s">
        <v>46</v>
      </c>
      <c r="F39" s="53"/>
      <c r="G39" s="53"/>
    </row>
    <row r="40" spans="1:9" ht="110.25">
      <c r="A40" s="55" t="s">
        <v>23</v>
      </c>
      <c r="B40" s="56" t="s">
        <v>24</v>
      </c>
      <c r="C40" s="33">
        <v>151657.29999999999</v>
      </c>
      <c r="D40" s="33">
        <v>151628.9</v>
      </c>
      <c r="E40" s="33">
        <f>D40-C40</f>
        <v>-28.399999999994179</v>
      </c>
      <c r="F40" s="57">
        <f>D40/C40*100</f>
        <v>99.981273568763257</v>
      </c>
      <c r="G40" s="33" t="s">
        <v>47</v>
      </c>
    </row>
    <row r="41" spans="1:9" ht="47.25">
      <c r="A41" s="32" t="s">
        <v>48</v>
      </c>
      <c r="B41" s="21" t="s">
        <v>49</v>
      </c>
      <c r="C41" s="33">
        <f>C40</f>
        <v>151657.29999999999</v>
      </c>
      <c r="D41" s="33">
        <f>D40</f>
        <v>151628.9</v>
      </c>
      <c r="E41" s="33">
        <f>D41-C41</f>
        <v>-28.399999999994179</v>
      </c>
      <c r="F41" s="57">
        <f>D41/C41*100</f>
        <v>99.981273568763257</v>
      </c>
      <c r="G41" s="33"/>
    </row>
    <row r="44" spans="1:9">
      <c r="A44" s="58"/>
      <c r="B44" s="58"/>
      <c r="C44" s="58"/>
      <c r="D44"/>
      <c r="E44" s="58"/>
      <c r="F44" s="59"/>
      <c r="G44" s="58"/>
    </row>
    <row r="45" spans="1:9">
      <c r="A45" s="60" t="s">
        <v>50</v>
      </c>
      <c r="B45" s="60"/>
      <c r="C45" s="61"/>
      <c r="D45" s="62"/>
      <c r="E45" s="60"/>
      <c r="F45" s="63"/>
      <c r="G45" s="60"/>
    </row>
    <row r="46" spans="1:9">
      <c r="A46" s="60" t="s">
        <v>51</v>
      </c>
      <c r="B46" s="60"/>
      <c r="C46" s="61"/>
      <c r="D46" s="60"/>
      <c r="E46" s="60" t="s">
        <v>52</v>
      </c>
      <c r="F46" s="64"/>
      <c r="G46" s="60" t="s">
        <v>53</v>
      </c>
    </row>
    <row r="47" spans="1:9">
      <c r="A47" s="65"/>
      <c r="B47" s="65"/>
      <c r="C47" s="59"/>
      <c r="D47" s="58"/>
      <c r="E47" s="58"/>
      <c r="F47" s="66" t="s">
        <v>54</v>
      </c>
      <c r="G47" s="58"/>
    </row>
    <row r="48" spans="1:9">
      <c r="A48" s="58"/>
      <c r="B48" s="58"/>
      <c r="C48" s="59" t="s">
        <v>55</v>
      </c>
      <c r="D48" s="58"/>
      <c r="E48" s="58"/>
      <c r="F48" s="58"/>
      <c r="G48" s="58"/>
    </row>
    <row r="55" spans="6:6">
      <c r="F55" s="67"/>
    </row>
    <row r="57" spans="6:6">
      <c r="F57" s="68"/>
    </row>
    <row r="59" spans="6:6">
      <c r="F59" s="68"/>
    </row>
  </sheetData>
  <mergeCells count="16">
    <mergeCell ref="A21:G21"/>
    <mergeCell ref="A22:G22"/>
    <mergeCell ref="A30:G30"/>
    <mergeCell ref="A34:G34"/>
    <mergeCell ref="A38:A39"/>
    <mergeCell ref="B38:B39"/>
    <mergeCell ref="C38:C39"/>
    <mergeCell ref="D38:D39"/>
    <mergeCell ref="F38:F39"/>
    <mergeCell ref="G38:G39"/>
    <mergeCell ref="F1:G1"/>
    <mergeCell ref="A8:G8"/>
    <mergeCell ref="A9:G9"/>
    <mergeCell ref="A10:G10"/>
    <mergeCell ref="A11:G11"/>
    <mergeCell ref="A15:G15"/>
  </mergeCells>
  <pageMargins left="0.15748031496062992" right="0.19685039370078741" top="0.23622047244094491" bottom="0.19685039370078741" header="0.31496062992125984" footer="0.31496062992125984"/>
  <pageSetup paperSize="9" scale="87" fitToHeight="2" orientation="portrait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064 (2)</vt:lpstr>
      <vt:lpstr>064</vt:lpstr>
      <vt:lpstr>'064'!Область_печати</vt:lpstr>
      <vt:lpstr>'064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2019-03-29T05:31:54Z</dcterms:created>
  <dcterms:modified xsi:type="dcterms:W3CDTF">2019-03-29T05:32:22Z</dcterms:modified>
</cp:coreProperties>
</file>