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11 (2)" sheetId="2" r:id="rId1"/>
    <sheet name="011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'011'!$A$1:$G$52</definedName>
    <definedName name="_xlnm.Print_Area" localSheetId="0">'011 (2)'!$A$1:$G$42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36" i="2" l="1"/>
  <c r="F36" i="2" s="1"/>
  <c r="C36" i="2"/>
  <c r="E36" i="2" s="1"/>
  <c r="F35" i="2"/>
  <c r="E35" i="2"/>
  <c r="F32" i="2"/>
  <c r="E32" i="2"/>
  <c r="D22" i="2"/>
  <c r="C22" i="2"/>
  <c r="F21" i="2"/>
  <c r="F22" i="2" s="1"/>
  <c r="E21" i="2"/>
  <c r="E22" i="2" s="1"/>
  <c r="D41" i="1"/>
  <c r="E41" i="1" s="1"/>
  <c r="C41" i="1"/>
  <c r="F40" i="1"/>
  <c r="E40" i="1"/>
  <c r="F37" i="1"/>
  <c r="E37" i="1"/>
  <c r="F28" i="1"/>
  <c r="E28" i="1"/>
  <c r="D26" i="1"/>
  <c r="C26" i="1"/>
  <c r="F25" i="1"/>
  <c r="F26" i="1" s="1"/>
  <c r="E25" i="1"/>
  <c r="E26" i="1" s="1"/>
  <c r="F41" i="1" l="1"/>
</calcChain>
</file>

<file path=xl/sharedStrings.xml><?xml version="1.0" encoding="utf-8"?>
<sst xmlns="http://schemas.openxmlformats.org/spreadsheetml/2006/main" count="142" uniqueCount="103">
  <si>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</si>
  <si>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</si>
  <si>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</si>
  <si>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</si>
  <si>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Код и наименование бюджетнйо программы: 011 </t>
    </r>
    <r>
      <rPr>
        <sz val="12"/>
        <color rgb="FF000000"/>
        <rFont val="Times New Roman"/>
        <family val="1"/>
        <charset val="204"/>
      </rPr>
      <t>"Обследование психического здоровья детей и подростков и оказание психолого-медико-педагогической консультативной помощи населению"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</si>
  <si>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</si>
  <si>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</si>
  <si>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</si>
  <si>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</si>
  <si>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</si>
  <si>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</si>
  <si>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</si>
  <si>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</si>
  <si>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</si>
  <si>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>выявление детей с ограниченными возможностями, психолого-медико-педагогическое обследование особенностей их развития, учет детей с ограниченными возможностями от 0 до 18 лет, установление диагноза, определения специальных потребностей детей на получение медицинских, специальных образовательных, специальных социальных услуг, оказание коррекционной поддержки детям от 0 до 3 лет, с проблемами в развитии от 3 до 6 (7) лет, не посещающих специальные дошкольные организации.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</si>
  <si>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Оказание помощи населению по обследованию детей с ограниченными возможностями, решение проблем их обучения, воспитания и  лечения.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</si>
  <si>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</si>
  <si>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</si>
  <si>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</si>
  <si>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</si>
  <si>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</si>
  <si>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</si>
  <si>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</si>
  <si>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</si>
  <si>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тысяч тенге</t>
  </si>
  <si>
    <t>Итого расходы по бюджетной программе</t>
  </si>
  <si>
    <t xml:space="preserve">экономия </t>
  </si>
  <si>
    <t>Конечный результат бюджетной программы</t>
  </si>
  <si>
    <t>оказание комплексной психолого-медико-педагогической помощи 100% обследованных детей ежегодно</t>
  </si>
  <si>
    <t>%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</si>
  <si>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011.000  Обследование психического здоровья детей и подростков и оказание психолого-медико-педагогической консультативной помощи населению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</si>
  <si>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</si>
  <si>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</si>
  <si>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</si>
  <si>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 обследование и контроль психического здоровья детей 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</si>
  <si>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</si>
  <si>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</si>
  <si>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</si>
  <si>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</si>
  <si>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число обследованных детей</t>
  </si>
  <si>
    <t>чел.</t>
  </si>
  <si>
    <t>уменьшение количества обращений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</si>
  <si>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</si>
  <si>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</si>
  <si>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</si>
  <si>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</si>
  <si>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</si>
  <si>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</si>
  <si>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И.о. руководителя управления образования</t>
  </si>
  <si>
    <t>акимата Северо-Казахстанской области</t>
  </si>
  <si>
    <t>____________________________</t>
  </si>
  <si>
    <t>Калгужина К.А.</t>
  </si>
  <si>
    <t>м.п.</t>
  </si>
  <si>
    <t>(подпись)</t>
  </si>
  <si>
    <t>Руководитель управления образования</t>
  </si>
  <si>
    <t>Каримова Г.Р.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</si>
  <si>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</si>
  <si>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</si>
  <si>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</si>
  <si>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</si>
  <si>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011 "Балалар мен жасөспірімдердің психикалық денсаулығын зерттеу және халыққа психологиялық-медициналық-педагогикалық консультациялық көмек көрсету"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</si>
  <si>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</si>
  <si>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</si>
  <si>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</si>
  <si>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</si>
  <si>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</si>
  <si>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</si>
  <si>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</si>
  <si>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</si>
  <si>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</si>
  <si>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мүмкіндіктері шектеулі балаларды анықтау, олардың даму ерекшеліктерінде психологиялық-медициналық-педагогикалық зерттеу жүргізу, 0-ден 18 жасқа дейінгі мүмкіндігі шектеулі балаларды есепке алу, диагнозын белгілеу, балалардың медициналық, арнаулы білім, арнайы әлеуметтік қызмет  алуға арнайы қажеттіліктерін анықтау, 0-ден 3 жасқа дейінгі балаларға қолдау арқылы, арнайы мектепке дейінгі мекемеге бармайтын 3-тен 6 (7) жасқа дейінгі дамуында проблемалары бар балаларға түзеу көмегін көрсету.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</si>
  <si>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мүмкіндіктері шектеулі балаларды тексеру оларды оқыту, тәрбиелеу және емдеу бойынша проблемаларын шешу, халыққа көмек көрсету.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</si>
  <si>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</si>
  <si>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</si>
  <si>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</si>
  <si>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</si>
  <si>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</si>
  <si>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</si>
  <si>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</si>
  <si>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</si>
  <si>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мың теңге</t>
  </si>
  <si>
    <t>Бюджеттiк бағдарлама бойынша шығыстардың жиыны</t>
  </si>
  <si>
    <t xml:space="preserve">үнемдеу </t>
  </si>
  <si>
    <t>Бюджеттiк бағдарламаның түпкiлiктi нәтижесі</t>
  </si>
  <si>
    <t>тексерілген балалардың  100%  -на кешенді психологиялық-медициналық-педагогикалық көмек көрсету</t>
  </si>
  <si>
    <t>Бюджеттiк кіші бағдарламаның коды және атауы: 011.000  Жергілікті бюджет қаражаты есебінен</t>
  </si>
  <si>
    <t>Бюджеттiк кіші бағдарламаның түрі: 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</si>
  <si>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</si>
  <si>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>ағымдағы/даму:</t>
    </r>
    <r>
      <rPr>
        <u/>
        <sz val="12"/>
        <rFont val="Times New Roman"/>
        <family val="1"/>
        <charset val="204"/>
      </rPr>
      <t xml:space="preserve"> ағымдағы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</si>
  <si>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Жергілікті бюджет қаражаты есебінен мүмкіндіктері шектеулі балаларды тексеру оларды оқыту, тәрбиелеу және емдеу бойынша проблемаларын шешу, халыққа көмек көрсету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</si>
  <si>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</si>
  <si>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</si>
  <si>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тексерілген балалар саны</t>
  </si>
  <si>
    <t>адам</t>
  </si>
  <si>
    <t>ата-аналардың өтініштер санының азайту</t>
  </si>
  <si>
    <t>Бюджеттiк кіші бағдарлама бойынша шығыстар</t>
  </si>
  <si>
    <t>Ауытқуы (4-бағ.- 3-бағ.)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</si>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</sst>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 Cyr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CFCFC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4" applyNumberFormat="0" applyAlignment="0" applyProtection="0"/>
    <xf numFmtId="0" fontId="29" fillId="0" borderId="5">
      <alignment horizontal="left" vertical="top" wrapText="1"/>
    </xf>
    <xf numFmtId="173" fontId="29" fillId="0" borderId="5">
      <alignment horizontal="center" vertical="top" wrapText="1"/>
    </xf>
    <xf numFmtId="173" fontId="29" fillId="0" borderId="5">
      <alignment horizontal="center" vertical="top" wrapText="1"/>
    </xf>
    <xf numFmtId="0" fontId="30" fillId="22" borderId="6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7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8" applyNumberFormat="0" applyAlignment="0" applyProtection="0">
      <alignment horizontal="left" vertical="center"/>
    </xf>
    <xf numFmtId="0" fontId="35" fillId="0" borderId="9">
      <alignment horizontal="left" vertical="center"/>
    </xf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4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3" applyNumberFormat="0" applyFill="0" applyAlignment="0" applyProtection="0"/>
    <xf numFmtId="0" fontId="19" fillId="0" borderId="0">
      <alignment horizontal="center"/>
    </xf>
    <xf numFmtId="0" fontId="48" fillId="23" borderId="5">
      <alignment horizontal="left" vertical="top" wrapText="1"/>
    </xf>
    <xf numFmtId="0" fontId="49" fillId="0" borderId="5">
      <alignment horizontal="left" vertical="top" wrapText="1"/>
    </xf>
    <xf numFmtId="0" fontId="29" fillId="0" borderId="5">
      <alignment horizontal="left" vertical="top" wrapText="1"/>
    </xf>
    <xf numFmtId="0" fontId="50" fillId="0" borderId="5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14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5">
      <alignment horizontal="center" vertical="top" wrapText="1"/>
    </xf>
    <xf numFmtId="173" fontId="60" fillId="0" borderId="5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178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2" borderId="2" xfId="2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2" xfId="2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1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4" applyFont="1" applyFill="1" applyBorder="1" applyAlignment="1">
      <alignment vertical="center" wrapText="1"/>
    </xf>
    <xf numFmtId="0" fontId="7" fillId="0" borderId="2" xfId="5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" fontId="12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6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2" fillId="0" borderId="16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wrapText="1"/>
    </xf>
    <xf numFmtId="164" fontId="3" fillId="0" borderId="19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0" fontId="9" fillId="0" borderId="3" xfId="3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wrapText="1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topLeftCell="A35" zoomScale="85" zoomScaleSheetLayoutView="85" workbookViewId="0">
      <selection activeCell="D42" sqref="D42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1" customHeight="1">
      <c r="A1" s="73" t="s">
        <v>56</v>
      </c>
      <c r="B1" s="74"/>
      <c r="C1" s="74"/>
      <c r="D1" s="74"/>
      <c r="E1" s="74"/>
      <c r="F1" s="74"/>
      <c r="G1" s="74"/>
      <c r="H1" s="1"/>
      <c r="I1" s="1"/>
    </row>
    <row r="2" spans="1:9" ht="15.75" customHeight="1">
      <c r="A2" s="75"/>
      <c r="B2" s="1"/>
      <c r="C2" s="1"/>
      <c r="D2" s="1"/>
      <c r="E2" s="1"/>
      <c r="F2" s="1"/>
      <c r="G2" s="1"/>
      <c r="H2" s="1"/>
      <c r="I2" s="1"/>
    </row>
    <row r="3" spans="1:9">
      <c r="A3" s="76"/>
    </row>
    <row r="4" spans="1:9" ht="44.25" customHeight="1">
      <c r="A4" s="77" t="s">
        <v>57</v>
      </c>
      <c r="B4" s="5"/>
      <c r="C4" s="5"/>
      <c r="D4" s="5"/>
      <c r="E4" s="5"/>
      <c r="F4" s="5"/>
      <c r="G4" s="5"/>
      <c r="H4" s="5"/>
      <c r="I4" s="5"/>
    </row>
    <row r="5" spans="1:9">
      <c r="A5" s="5" t="s">
        <v>58</v>
      </c>
      <c r="B5" s="5"/>
      <c r="C5" s="5"/>
      <c r="D5" s="5"/>
      <c r="E5" s="5"/>
      <c r="F5" s="5"/>
      <c r="G5" s="5"/>
      <c r="H5" s="5"/>
      <c r="I5" s="5"/>
    </row>
    <row r="6" spans="1:9" ht="31.5" customHeight="1">
      <c r="A6" s="78" t="s">
        <v>59</v>
      </c>
      <c r="B6" s="78"/>
      <c r="C6" s="78"/>
      <c r="D6" s="78"/>
      <c r="E6" s="78"/>
      <c r="F6" s="78"/>
      <c r="G6" s="78"/>
      <c r="H6" s="78"/>
      <c r="I6" s="78"/>
    </row>
    <row r="7" spans="1:9" ht="58.5" customHeight="1">
      <c r="A7" s="9" t="s">
        <v>60</v>
      </c>
      <c r="B7" s="9"/>
      <c r="C7" s="9"/>
      <c r="D7" s="9"/>
      <c r="E7" s="9"/>
      <c r="F7" s="9"/>
      <c r="G7" s="9"/>
      <c r="H7" s="10"/>
      <c r="I7" s="10"/>
    </row>
    <row r="8" spans="1:9" ht="24.75" customHeight="1">
      <c r="A8" s="11" t="s">
        <v>61</v>
      </c>
    </row>
    <row r="9" spans="1:9">
      <c r="A9" s="12" t="s">
        <v>62</v>
      </c>
    </row>
    <row r="10" spans="1:9">
      <c r="A10" s="13" t="s">
        <v>63</v>
      </c>
    </row>
    <row r="11" spans="1:9" ht="35.25" customHeight="1">
      <c r="A11" s="14" t="s">
        <v>64</v>
      </c>
      <c r="B11" s="14"/>
      <c r="C11" s="14"/>
      <c r="D11" s="14"/>
      <c r="E11" s="14"/>
      <c r="F11" s="14"/>
      <c r="G11" s="14"/>
    </row>
    <row r="12" spans="1:9">
      <c r="A12" s="13" t="s">
        <v>65</v>
      </c>
    </row>
    <row r="13" spans="1:9">
      <c r="A13" s="12" t="s">
        <v>66</v>
      </c>
    </row>
    <row r="14" spans="1:9">
      <c r="A14" s="13" t="s">
        <v>67</v>
      </c>
    </row>
    <row r="15" spans="1:9">
      <c r="A15" s="12" t="s">
        <v>68</v>
      </c>
    </row>
    <row r="16" spans="1:9">
      <c r="A16" s="15" t="s">
        <v>69</v>
      </c>
    </row>
    <row r="17" spans="1:11" ht="96.75" customHeight="1">
      <c r="A17" s="16" t="s">
        <v>70</v>
      </c>
      <c r="B17" s="16"/>
      <c r="C17" s="16"/>
      <c r="D17" s="16"/>
      <c r="E17" s="16"/>
      <c r="F17" s="16"/>
      <c r="G17" s="16"/>
      <c r="H17" s="17"/>
      <c r="I17" s="17"/>
    </row>
    <row r="18" spans="1:11" ht="58.5" customHeight="1">
      <c r="A18" s="18" t="s">
        <v>71</v>
      </c>
      <c r="B18" s="18"/>
      <c r="C18" s="18"/>
      <c r="D18" s="18"/>
      <c r="E18" s="18"/>
      <c r="F18" s="18"/>
      <c r="G18" s="18"/>
      <c r="H18" s="19"/>
      <c r="I18" s="19"/>
    </row>
    <row r="19" spans="1:11" ht="151.5" customHeight="1">
      <c r="A19" s="20" t="s">
        <v>72</v>
      </c>
      <c r="B19" s="20" t="s">
        <v>73</v>
      </c>
      <c r="C19" s="20" t="s">
        <v>74</v>
      </c>
      <c r="D19" s="20" t="s">
        <v>75</v>
      </c>
      <c r="E19" s="20" t="s">
        <v>76</v>
      </c>
      <c r="F19" s="20" t="s">
        <v>77</v>
      </c>
      <c r="G19" s="20" t="s">
        <v>78</v>
      </c>
      <c r="H19" s="21"/>
      <c r="I19" s="21"/>
    </row>
    <row r="20" spans="1:11">
      <c r="A20" s="20">
        <v>1</v>
      </c>
      <c r="B20" s="20">
        <v>2</v>
      </c>
      <c r="C20" s="79">
        <v>3</v>
      </c>
      <c r="D20" s="20">
        <v>4</v>
      </c>
      <c r="E20" s="20">
        <v>5</v>
      </c>
      <c r="F20" s="20">
        <v>6</v>
      </c>
      <c r="G20" s="20">
        <v>7</v>
      </c>
      <c r="H20" s="21"/>
      <c r="I20" s="21"/>
    </row>
    <row r="21" spans="1:11" ht="150.75" customHeight="1">
      <c r="A21" s="22" t="s">
        <v>79</v>
      </c>
      <c r="B21" s="80" t="s">
        <v>80</v>
      </c>
      <c r="C21" s="23">
        <v>40436</v>
      </c>
      <c r="D21" s="23">
        <v>40435.800000000003</v>
      </c>
      <c r="E21" s="23">
        <f>D21-C21</f>
        <v>-0.19999999999708962</v>
      </c>
      <c r="F21" s="23">
        <f>D21/C21*100</f>
        <v>99.999505391235544</v>
      </c>
      <c r="G21" s="54"/>
      <c r="H21" s="25"/>
      <c r="I21" s="25"/>
    </row>
    <row r="22" spans="1:11" ht="51.75" customHeight="1">
      <c r="A22" s="26" t="s">
        <v>81</v>
      </c>
      <c r="B22" s="81" t="s">
        <v>80</v>
      </c>
      <c r="C22" s="82">
        <f>C21</f>
        <v>40436</v>
      </c>
      <c r="D22" s="82">
        <f t="shared" ref="D22:F22" si="0">D21</f>
        <v>40435.800000000003</v>
      </c>
      <c r="E22" s="82">
        <f t="shared" si="0"/>
        <v>-0.19999999999708962</v>
      </c>
      <c r="F22" s="82">
        <f t="shared" si="0"/>
        <v>99.999505391235544</v>
      </c>
      <c r="G22" s="54" t="s">
        <v>82</v>
      </c>
      <c r="H22" s="29"/>
      <c r="I22" s="29"/>
    </row>
    <row r="23" spans="1:11" ht="36" customHeight="1">
      <c r="A23" s="30" t="s">
        <v>83</v>
      </c>
      <c r="B23" s="31"/>
      <c r="C23" s="83"/>
      <c r="D23" s="84"/>
      <c r="E23" s="84"/>
      <c r="F23" s="84"/>
      <c r="G23" s="84"/>
      <c r="H23" s="25"/>
      <c r="I23" s="25"/>
    </row>
    <row r="24" spans="1:11" ht="96.75" customHeight="1">
      <c r="A24" s="32" t="s">
        <v>84</v>
      </c>
      <c r="B24" s="33" t="s">
        <v>29</v>
      </c>
      <c r="C24" s="33">
        <v>100</v>
      </c>
      <c r="D24" s="33">
        <v>100</v>
      </c>
      <c r="E24" s="33">
        <v>0</v>
      </c>
      <c r="F24" s="33">
        <v>100</v>
      </c>
      <c r="G24" s="33"/>
      <c r="H24" s="34"/>
      <c r="I24" s="34"/>
    </row>
    <row r="25" spans="1:11" ht="30.75" customHeight="1">
      <c r="A25" s="85" t="s">
        <v>85</v>
      </c>
      <c r="B25" s="85"/>
      <c r="C25" s="85"/>
      <c r="D25" s="85"/>
      <c r="E25" s="85"/>
      <c r="F25" s="85"/>
      <c r="G25" s="85"/>
      <c r="H25" s="39"/>
      <c r="I25" s="39"/>
    </row>
    <row r="26" spans="1:11">
      <c r="A26" s="40" t="s">
        <v>86</v>
      </c>
      <c r="B26" s="41"/>
      <c r="C26" s="41"/>
      <c r="D26" s="41"/>
      <c r="E26" s="41"/>
      <c r="F26" s="41"/>
      <c r="G26" s="41"/>
    </row>
    <row r="27" spans="1:11" ht="39" customHeight="1">
      <c r="A27" s="42" t="s">
        <v>87</v>
      </c>
      <c r="B27" s="42"/>
      <c r="C27" s="42"/>
      <c r="D27" s="42"/>
      <c r="E27" s="42"/>
      <c r="F27" s="42"/>
      <c r="G27" s="42"/>
    </row>
    <row r="28" spans="1:11" ht="27.75" customHeight="1">
      <c r="A28" s="43" t="s">
        <v>88</v>
      </c>
      <c r="B28" s="41"/>
      <c r="C28" s="41"/>
      <c r="D28" s="41"/>
      <c r="E28" s="41"/>
      <c r="F28" s="41"/>
      <c r="G28" s="41"/>
    </row>
    <row r="29" spans="1:11" ht="56.25" customHeight="1">
      <c r="A29" s="44" t="s">
        <v>89</v>
      </c>
      <c r="B29" s="44"/>
      <c r="C29" s="44"/>
      <c r="D29" s="44"/>
      <c r="E29" s="44"/>
      <c r="F29" s="44"/>
      <c r="G29" s="44"/>
      <c r="H29" s="45"/>
      <c r="I29" s="45"/>
    </row>
    <row r="30" spans="1:11" ht="144.75" customHeight="1">
      <c r="A30" s="20" t="s">
        <v>90</v>
      </c>
      <c r="B30" s="20" t="s">
        <v>73</v>
      </c>
      <c r="C30" s="20" t="s">
        <v>74</v>
      </c>
      <c r="D30" s="20" t="s">
        <v>75</v>
      </c>
      <c r="E30" s="20" t="s">
        <v>76</v>
      </c>
      <c r="F30" s="20" t="s">
        <v>77</v>
      </c>
      <c r="G30" s="20" t="s">
        <v>91</v>
      </c>
    </row>
    <row r="31" spans="1:11">
      <c r="A31" s="46">
        <v>1</v>
      </c>
      <c r="B31" s="46">
        <v>2</v>
      </c>
      <c r="C31" s="46">
        <v>3</v>
      </c>
      <c r="D31" s="46">
        <v>4</v>
      </c>
      <c r="E31" s="46">
        <v>5</v>
      </c>
      <c r="F31" s="46">
        <v>6</v>
      </c>
      <c r="G31" s="46">
        <v>7</v>
      </c>
    </row>
    <row r="32" spans="1:11" ht="81.75" customHeight="1">
      <c r="A32" s="47" t="s">
        <v>92</v>
      </c>
      <c r="B32" s="86" t="s">
        <v>93</v>
      </c>
      <c r="C32" s="49">
        <v>4500</v>
      </c>
      <c r="D32" s="49">
        <v>4332</v>
      </c>
      <c r="E32" s="31">
        <f>D32-C32</f>
        <v>-168</v>
      </c>
      <c r="F32" s="50">
        <f>D32/C32*100</f>
        <v>96.266666666666666</v>
      </c>
      <c r="G32" s="87" t="s">
        <v>94</v>
      </c>
      <c r="K32" s="88"/>
    </row>
    <row r="33" spans="1:7" ht="78" customHeight="1">
      <c r="A33" s="20" t="s">
        <v>95</v>
      </c>
      <c r="B33" s="89" t="s">
        <v>73</v>
      </c>
      <c r="C33" s="89" t="s">
        <v>74</v>
      </c>
      <c r="D33" s="89" t="s">
        <v>75</v>
      </c>
      <c r="E33" s="90" t="s">
        <v>96</v>
      </c>
      <c r="F33" s="89" t="s">
        <v>77</v>
      </c>
      <c r="G33" s="89" t="s">
        <v>78</v>
      </c>
    </row>
    <row r="34" spans="1:7" ht="15.75" hidden="1" customHeight="1">
      <c r="A34" s="20" t="s">
        <v>95</v>
      </c>
      <c r="B34" s="89" t="s">
        <v>73</v>
      </c>
      <c r="C34" s="89" t="s">
        <v>74</v>
      </c>
      <c r="D34" s="89" t="s">
        <v>75</v>
      </c>
      <c r="E34" s="90" t="s">
        <v>96</v>
      </c>
      <c r="F34" s="89" t="s">
        <v>77</v>
      </c>
      <c r="G34" s="89" t="s">
        <v>78</v>
      </c>
    </row>
    <row r="35" spans="1:7" ht="150.75" customHeight="1">
      <c r="A35" s="22" t="s">
        <v>79</v>
      </c>
      <c r="B35" s="91" t="s">
        <v>80</v>
      </c>
      <c r="C35" s="23">
        <v>40436</v>
      </c>
      <c r="D35" s="92">
        <v>40435.800000000003</v>
      </c>
      <c r="E35" s="23">
        <f>D35-C35</f>
        <v>-0.19999999999708962</v>
      </c>
      <c r="F35" s="23">
        <f>D35/C35*100</f>
        <v>99.999505391235544</v>
      </c>
      <c r="G35" s="24"/>
    </row>
    <row r="36" spans="1:7" ht="47.25">
      <c r="A36" s="30" t="s">
        <v>97</v>
      </c>
      <c r="B36" s="30" t="s">
        <v>80</v>
      </c>
      <c r="C36" s="31">
        <f>C35</f>
        <v>40436</v>
      </c>
      <c r="D36" s="31">
        <f>D35</f>
        <v>40435.800000000003</v>
      </c>
      <c r="E36" s="31">
        <f>D36-C36</f>
        <v>-0.19999999999708962</v>
      </c>
      <c r="F36" s="93">
        <f>D36/C36*100</f>
        <v>99.999505391235544</v>
      </c>
      <c r="G36" s="24" t="s">
        <v>82</v>
      </c>
    </row>
    <row r="37" spans="1:7">
      <c r="A37" s="94"/>
      <c r="B37" s="94"/>
      <c r="C37" s="95"/>
      <c r="D37" s="95"/>
      <c r="E37" s="95"/>
      <c r="F37" s="96"/>
      <c r="G37" s="97"/>
    </row>
    <row r="38" spans="1:7">
      <c r="A38" s="94"/>
      <c r="B38" s="94"/>
      <c r="C38" s="95"/>
      <c r="D38" s="95"/>
      <c r="E38" s="95"/>
      <c r="F38" s="96"/>
      <c r="G38" s="97"/>
    </row>
    <row r="39" spans="1:7">
      <c r="A39" s="65"/>
      <c r="B39" s="65"/>
      <c r="C39" s="65"/>
      <c r="D39"/>
      <c r="E39" s="65"/>
      <c r="F39" s="67"/>
      <c r="G39" s="65"/>
    </row>
    <row r="40" spans="1:7">
      <c r="A40" s="68" t="s">
        <v>98</v>
      </c>
      <c r="B40" s="68"/>
      <c r="C40" s="69"/>
      <c r="D40" s="70"/>
      <c r="E40" s="68"/>
      <c r="F40" s="71"/>
      <c r="G40" s="68"/>
    </row>
    <row r="41" spans="1:7">
      <c r="A41" s="68" t="s">
        <v>99</v>
      </c>
      <c r="B41" s="68"/>
      <c r="C41" s="69"/>
      <c r="D41" s="68"/>
      <c r="E41" s="68" t="s">
        <v>50</v>
      </c>
      <c r="F41" s="72"/>
      <c r="G41" s="68" t="s">
        <v>100</v>
      </c>
    </row>
    <row r="42" spans="1:7">
      <c r="A42" s="61"/>
      <c r="B42" s="61"/>
      <c r="C42" s="67"/>
      <c r="D42" s="65"/>
      <c r="E42" s="65"/>
      <c r="F42" s="66" t="s">
        <v>101</v>
      </c>
      <c r="G42" s="65"/>
    </row>
    <row r="43" spans="1:7">
      <c r="A43" s="65"/>
      <c r="B43" s="65"/>
      <c r="C43" s="67" t="s">
        <v>102</v>
      </c>
      <c r="D43" s="65"/>
      <c r="E43" s="65"/>
      <c r="F43" s="65"/>
      <c r="G43" s="65"/>
    </row>
  </sheetData>
  <mergeCells count="11">
    <mergeCell ref="A17:G17"/>
    <mergeCell ref="A18:G18"/>
    <mergeCell ref="A25:G25"/>
    <mergeCell ref="A27:G27"/>
    <mergeCell ref="A29:G29"/>
    <mergeCell ref="A1:G1"/>
    <mergeCell ref="A4:I4"/>
    <mergeCell ref="A5:I5"/>
    <mergeCell ref="A6:I6"/>
    <mergeCell ref="A7:G7"/>
    <mergeCell ref="A11:G11"/>
  </mergeCells>
  <pageMargins left="0.17" right="0.17" top="0.31" bottom="0.23" header="0.3" footer="0.3"/>
  <pageSetup paperSize="9" scale="90" fitToHeight="0" orientation="portrait" r:id="rId1"/>
  <rowBreaks count="1" manualBreakCount="1">
    <brk id="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BreakPreview" topLeftCell="A32" zoomScale="85" zoomScaleSheetLayoutView="85" workbookViewId="0">
      <selection activeCell="G37" sqref="G37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4" style="3" customWidth="1"/>
    <col min="8" max="8" width="10.85546875" style="3" customWidth="1"/>
    <col min="9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1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1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1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1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1"/>
      <c r="B6" s="1"/>
      <c r="C6" s="1"/>
      <c r="D6" s="1"/>
      <c r="E6" s="1"/>
      <c r="F6" s="1"/>
      <c r="G6" s="1"/>
      <c r="H6" s="1"/>
      <c r="I6" s="1"/>
    </row>
    <row r="7" spans="1:9">
      <c r="A7" s="4"/>
    </row>
    <row r="8" spans="1:9">
      <c r="A8" s="5" t="s">
        <v>1</v>
      </c>
      <c r="B8" s="5"/>
      <c r="C8" s="5"/>
      <c r="D8" s="5"/>
      <c r="E8" s="5"/>
      <c r="F8" s="5"/>
      <c r="G8" s="5"/>
      <c r="H8" s="6"/>
      <c r="I8" s="6"/>
    </row>
    <row r="9" spans="1:9">
      <c r="A9" s="5" t="s">
        <v>2</v>
      </c>
      <c r="B9" s="5"/>
      <c r="C9" s="5"/>
      <c r="D9" s="5"/>
      <c r="E9" s="5"/>
      <c r="F9" s="5"/>
      <c r="G9" s="5"/>
      <c r="H9" s="6"/>
      <c r="I9" s="6"/>
    </row>
    <row r="10" spans="1:9" ht="31.5" customHeight="1">
      <c r="A10" s="7" t="s">
        <v>3</v>
      </c>
      <c r="B10" s="7"/>
      <c r="C10" s="7"/>
      <c r="D10" s="7"/>
      <c r="E10" s="7"/>
      <c r="F10" s="7"/>
      <c r="G10" s="7"/>
      <c r="H10" s="8"/>
      <c r="I10" s="8"/>
    </row>
    <row r="11" spans="1:9" ht="32.25" customHeight="1">
      <c r="A11" s="9" t="s">
        <v>4</v>
      </c>
      <c r="B11" s="9"/>
      <c r="C11" s="9"/>
      <c r="D11" s="9"/>
      <c r="E11" s="9"/>
      <c r="F11" s="9"/>
      <c r="G11" s="9"/>
      <c r="H11" s="10"/>
      <c r="I11" s="10"/>
    </row>
    <row r="12" spans="1:9" ht="19.5" customHeight="1">
      <c r="A12" s="11" t="s">
        <v>5</v>
      </c>
    </row>
    <row r="13" spans="1:9">
      <c r="A13" s="12" t="s">
        <v>6</v>
      </c>
    </row>
    <row r="14" spans="1:9">
      <c r="A14" s="13" t="s">
        <v>7</v>
      </c>
    </row>
    <row r="15" spans="1:9" ht="35.25" customHeight="1">
      <c r="A15" s="14" t="s">
        <v>8</v>
      </c>
      <c r="B15" s="14"/>
      <c r="C15" s="14"/>
      <c r="D15" s="14"/>
      <c r="E15" s="14"/>
      <c r="F15" s="14"/>
      <c r="G15" s="14"/>
    </row>
    <row r="16" spans="1:9">
      <c r="A16" s="13" t="s">
        <v>9</v>
      </c>
    </row>
    <row r="17" spans="1:9">
      <c r="A17" s="12" t="s">
        <v>10</v>
      </c>
    </row>
    <row r="18" spans="1:9">
      <c r="A18" s="13" t="s">
        <v>11</v>
      </c>
    </row>
    <row r="19" spans="1:9">
      <c r="A19" s="12" t="s">
        <v>12</v>
      </c>
    </row>
    <row r="20" spans="1:9">
      <c r="A20" s="15" t="s">
        <v>13</v>
      </c>
    </row>
    <row r="21" spans="1:9" ht="90.75" customHeight="1">
      <c r="A21" s="16" t="s">
        <v>14</v>
      </c>
      <c r="B21" s="16"/>
      <c r="C21" s="16"/>
      <c r="D21" s="16"/>
      <c r="E21" s="16"/>
      <c r="F21" s="16"/>
      <c r="G21" s="16"/>
      <c r="H21" s="17"/>
      <c r="I21" s="17"/>
    </row>
    <row r="22" spans="1:9" ht="46.5" customHeight="1">
      <c r="A22" s="18" t="s">
        <v>15</v>
      </c>
      <c r="B22" s="18"/>
      <c r="C22" s="18"/>
      <c r="D22" s="18"/>
      <c r="E22" s="18"/>
      <c r="F22" s="18"/>
      <c r="G22" s="18"/>
      <c r="H22" s="19"/>
      <c r="I22" s="19"/>
    </row>
    <row r="23" spans="1:9" ht="151.5" customHeight="1">
      <c r="A23" s="20" t="s">
        <v>16</v>
      </c>
      <c r="B23" s="20" t="s">
        <v>17</v>
      </c>
      <c r="C23" s="20" t="s">
        <v>18</v>
      </c>
      <c r="D23" s="20" t="s">
        <v>19</v>
      </c>
      <c r="E23" s="20" t="s">
        <v>20</v>
      </c>
      <c r="F23" s="20" t="s">
        <v>21</v>
      </c>
      <c r="G23" s="20" t="s">
        <v>22</v>
      </c>
      <c r="H23" s="21"/>
      <c r="I23" s="21"/>
    </row>
    <row r="24" spans="1:9">
      <c r="A24" s="20">
        <v>1</v>
      </c>
      <c r="B24" s="20">
        <v>2</v>
      </c>
      <c r="C24" s="20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 ht="115.5" customHeight="1">
      <c r="A25" s="22" t="s">
        <v>23</v>
      </c>
      <c r="B25" s="20" t="s">
        <v>24</v>
      </c>
      <c r="C25" s="23">
        <v>40436</v>
      </c>
      <c r="D25" s="23">
        <v>40435.800000000003</v>
      </c>
      <c r="E25" s="23">
        <f>D25-C25</f>
        <v>-0.19999999999708962</v>
      </c>
      <c r="F25" s="23">
        <f>D25/C25*100</f>
        <v>99.999505391235544</v>
      </c>
      <c r="G25" s="24"/>
      <c r="H25" s="25"/>
      <c r="I25" s="25"/>
    </row>
    <row r="26" spans="1:9" ht="40.5" customHeight="1">
      <c r="A26" s="26" t="s">
        <v>25</v>
      </c>
      <c r="B26" s="27" t="s">
        <v>24</v>
      </c>
      <c r="C26" s="28">
        <f>C25</f>
        <v>40436</v>
      </c>
      <c r="D26" s="28">
        <f t="shared" ref="D26:F26" si="0">D25</f>
        <v>40435.800000000003</v>
      </c>
      <c r="E26" s="28">
        <f t="shared" si="0"/>
        <v>-0.19999999999708962</v>
      </c>
      <c r="F26" s="28">
        <f t="shared" si="0"/>
        <v>99.999505391235544</v>
      </c>
      <c r="G26" s="24" t="s">
        <v>26</v>
      </c>
      <c r="H26" s="29"/>
      <c r="I26" s="29"/>
    </row>
    <row r="27" spans="1:9" ht="31.5">
      <c r="A27" s="30" t="s">
        <v>27</v>
      </c>
      <c r="B27" s="31"/>
      <c r="C27" s="23"/>
      <c r="D27" s="23"/>
      <c r="E27" s="23"/>
      <c r="F27" s="23"/>
      <c r="G27" s="23"/>
      <c r="H27" s="25"/>
      <c r="I27" s="25"/>
    </row>
    <row r="28" spans="1:9" ht="76.5" customHeight="1">
      <c r="A28" s="32" t="s">
        <v>28</v>
      </c>
      <c r="B28" s="33" t="s">
        <v>29</v>
      </c>
      <c r="C28" s="33">
        <v>100</v>
      </c>
      <c r="D28" s="33">
        <v>100</v>
      </c>
      <c r="E28" s="33">
        <f>D28-C28</f>
        <v>0</v>
      </c>
      <c r="F28" s="33">
        <f>D28/C28*100</f>
        <v>100</v>
      </c>
      <c r="G28" s="33"/>
      <c r="H28" s="34"/>
      <c r="I28" s="34"/>
    </row>
    <row r="29" spans="1:9" ht="19.5" customHeight="1">
      <c r="A29" s="35"/>
      <c r="B29" s="36"/>
      <c r="C29" s="37"/>
      <c r="D29" s="37"/>
      <c r="E29" s="37"/>
      <c r="F29" s="37"/>
      <c r="G29" s="37"/>
      <c r="H29" s="34"/>
      <c r="I29" s="34"/>
    </row>
    <row r="30" spans="1:9" ht="30.75" customHeight="1">
      <c r="A30" s="38" t="s">
        <v>30</v>
      </c>
      <c r="B30" s="38"/>
      <c r="C30" s="38"/>
      <c r="D30" s="38"/>
      <c r="E30" s="38"/>
      <c r="F30" s="38"/>
      <c r="G30" s="38"/>
      <c r="H30" s="39"/>
      <c r="I30" s="39"/>
    </row>
    <row r="31" spans="1:9">
      <c r="A31" s="40" t="s">
        <v>31</v>
      </c>
      <c r="B31" s="41"/>
      <c r="C31" s="41"/>
      <c r="D31" s="41"/>
      <c r="E31" s="41"/>
      <c r="F31" s="41"/>
      <c r="G31" s="41"/>
    </row>
    <row r="32" spans="1:9" ht="39" customHeight="1">
      <c r="A32" s="42" t="s">
        <v>32</v>
      </c>
      <c r="B32" s="42"/>
      <c r="C32" s="42"/>
      <c r="D32" s="42"/>
      <c r="E32" s="42"/>
      <c r="F32" s="42"/>
      <c r="G32" s="42"/>
    </row>
    <row r="33" spans="1:9" ht="27.75" customHeight="1">
      <c r="A33" s="43" t="s">
        <v>33</v>
      </c>
      <c r="B33" s="41"/>
      <c r="C33" s="41"/>
      <c r="D33" s="41"/>
      <c r="E33" s="41"/>
      <c r="F33" s="41"/>
      <c r="G33" s="41"/>
    </row>
    <row r="34" spans="1:9" ht="30" customHeight="1">
      <c r="A34" s="44" t="s">
        <v>34</v>
      </c>
      <c r="B34" s="44"/>
      <c r="C34" s="44"/>
      <c r="D34" s="44"/>
      <c r="E34" s="44"/>
      <c r="F34" s="44"/>
      <c r="G34" s="44"/>
      <c r="H34" s="45"/>
      <c r="I34" s="45"/>
    </row>
    <row r="35" spans="1:9" ht="144.75" customHeight="1">
      <c r="A35" s="20" t="s">
        <v>35</v>
      </c>
      <c r="B35" s="20" t="s">
        <v>36</v>
      </c>
      <c r="C35" s="20" t="s">
        <v>18</v>
      </c>
      <c r="D35" s="20" t="s">
        <v>19</v>
      </c>
      <c r="E35" s="20" t="s">
        <v>37</v>
      </c>
      <c r="F35" s="20" t="s">
        <v>21</v>
      </c>
      <c r="G35" s="20" t="s">
        <v>38</v>
      </c>
    </row>
    <row r="36" spans="1:9">
      <c r="A36" s="46">
        <v>1</v>
      </c>
      <c r="B36" s="46">
        <v>2</v>
      </c>
      <c r="C36" s="46">
        <v>3</v>
      </c>
      <c r="D36" s="46">
        <v>4</v>
      </c>
      <c r="E36" s="46">
        <v>5</v>
      </c>
      <c r="F36" s="46">
        <v>6</v>
      </c>
      <c r="G36" s="46">
        <v>7</v>
      </c>
    </row>
    <row r="37" spans="1:9" ht="31.5">
      <c r="A37" s="47" t="s">
        <v>39</v>
      </c>
      <c r="B37" s="48" t="s">
        <v>40</v>
      </c>
      <c r="C37" s="49">
        <v>4500</v>
      </c>
      <c r="D37" s="49">
        <v>4332</v>
      </c>
      <c r="E37" s="31">
        <f>D37-C37</f>
        <v>-168</v>
      </c>
      <c r="F37" s="50">
        <f>D37/C37*100</f>
        <v>96.266666666666666</v>
      </c>
      <c r="G37" s="51" t="s">
        <v>41</v>
      </c>
    </row>
    <row r="38" spans="1:9" ht="78" customHeight="1">
      <c r="A38" s="52" t="s">
        <v>42</v>
      </c>
      <c r="B38" s="52" t="s">
        <v>36</v>
      </c>
      <c r="C38" s="52" t="s">
        <v>18</v>
      </c>
      <c r="D38" s="52" t="s">
        <v>19</v>
      </c>
      <c r="E38" s="20" t="s">
        <v>43</v>
      </c>
      <c r="F38" s="52" t="s">
        <v>21</v>
      </c>
      <c r="G38" s="52" t="s">
        <v>44</v>
      </c>
    </row>
    <row r="39" spans="1:9" hidden="1">
      <c r="A39" s="52"/>
      <c r="B39" s="52"/>
      <c r="C39" s="52"/>
      <c r="D39" s="52"/>
      <c r="E39" s="20" t="s">
        <v>45</v>
      </c>
      <c r="F39" s="52"/>
      <c r="G39" s="52"/>
    </row>
    <row r="40" spans="1:9" ht="81" customHeight="1">
      <c r="A40" s="22" t="s">
        <v>23</v>
      </c>
      <c r="B40" s="20" t="s">
        <v>24</v>
      </c>
      <c r="C40" s="23">
        <v>40436</v>
      </c>
      <c r="D40" s="23">
        <v>40435.800000000003</v>
      </c>
      <c r="E40" s="23">
        <f>D40-C40</f>
        <v>-0.19999999999708962</v>
      </c>
      <c r="F40" s="53">
        <f>D40/C40*100</f>
        <v>99.999505391235544</v>
      </c>
      <c r="G40" s="54" t="s">
        <v>26</v>
      </c>
    </row>
    <row r="41" spans="1:9" s="60" customFormat="1" ht="47.25">
      <c r="A41" s="55" t="s">
        <v>46</v>
      </c>
      <c r="B41" s="56" t="s">
        <v>47</v>
      </c>
      <c r="C41" s="57">
        <f>C40</f>
        <v>40436</v>
      </c>
      <c r="D41" s="57">
        <f>D40</f>
        <v>40435.800000000003</v>
      </c>
      <c r="E41" s="57">
        <f>D41-C41</f>
        <v>-0.19999999999708962</v>
      </c>
      <c r="F41" s="58">
        <f>D41/C41*100</f>
        <v>99.999505391235544</v>
      </c>
      <c r="G41" s="59"/>
    </row>
    <row r="43" spans="1:9" hidden="1">
      <c r="A43" s="61" t="s">
        <v>48</v>
      </c>
      <c r="B43" s="61"/>
      <c r="C43" s="62"/>
      <c r="D43" s="63"/>
      <c r="E43" s="61"/>
      <c r="F43" s="64"/>
      <c r="G43" s="61"/>
    </row>
    <row r="44" spans="1:9" hidden="1">
      <c r="A44" s="61" t="s">
        <v>49</v>
      </c>
      <c r="B44" s="65"/>
      <c r="C44" s="65"/>
      <c r="D44"/>
      <c r="E44" s="61" t="s">
        <v>50</v>
      </c>
      <c r="F44" s="66"/>
      <c r="G44" s="61" t="s">
        <v>51</v>
      </c>
    </row>
    <row r="45" spans="1:9" hidden="1">
      <c r="A45" s="65"/>
      <c r="B45" s="65"/>
      <c r="C45" s="67" t="s">
        <v>52</v>
      </c>
      <c r="D45"/>
      <c r="E45" s="65"/>
      <c r="F45" s="66" t="s">
        <v>53</v>
      </c>
      <c r="G45" s="65"/>
    </row>
    <row r="46" spans="1:9">
      <c r="A46" s="65"/>
      <c r="B46" s="65"/>
      <c r="C46" s="65"/>
      <c r="D46"/>
      <c r="E46" s="65"/>
      <c r="F46" s="67"/>
      <c r="G46" s="65"/>
    </row>
    <row r="47" spans="1:9">
      <c r="A47" s="65"/>
      <c r="B47" s="65"/>
      <c r="C47" s="65"/>
      <c r="D47"/>
      <c r="E47" s="65"/>
      <c r="F47" s="67"/>
      <c r="G47" s="65"/>
    </row>
    <row r="48" spans="1:9">
      <c r="A48" s="68" t="s">
        <v>54</v>
      </c>
      <c r="B48" s="68"/>
      <c r="C48" s="69"/>
      <c r="D48" s="70"/>
      <c r="E48" s="68"/>
      <c r="F48" s="71"/>
      <c r="G48" s="68"/>
    </row>
    <row r="49" spans="1:7" ht="17.25" customHeight="1">
      <c r="A49" s="68" t="s">
        <v>49</v>
      </c>
      <c r="B49" s="68"/>
      <c r="C49" s="69"/>
      <c r="D49" s="68"/>
      <c r="E49" s="68" t="s">
        <v>50</v>
      </c>
      <c r="F49" s="72"/>
      <c r="G49" s="68" t="s">
        <v>55</v>
      </c>
    </row>
    <row r="50" spans="1:7">
      <c r="A50" s="61"/>
      <c r="B50" s="61"/>
      <c r="C50" s="67"/>
      <c r="D50" s="65"/>
      <c r="E50" s="65"/>
      <c r="F50" s="66" t="s">
        <v>53</v>
      </c>
      <c r="G50" s="65"/>
    </row>
    <row r="51" spans="1:7">
      <c r="A51" s="65"/>
      <c r="B51" s="65"/>
      <c r="C51" s="67" t="s">
        <v>52</v>
      </c>
      <c r="D51" s="65"/>
      <c r="E51" s="65"/>
      <c r="F51" s="65"/>
      <c r="G51" s="65"/>
    </row>
  </sheetData>
  <mergeCells count="17">
    <mergeCell ref="G38:G39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7" right="0.17" top="0.31" bottom="0.23" header="0.3" footer="0.3"/>
  <pageSetup paperSize="9" scale="88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011 (2)</vt:lpstr>
      <vt:lpstr>011</vt:lpstr>
      <vt:lpstr>'011'!Область_печати</vt:lpstr>
      <vt:lpstr>'011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2019-03-29T05:22:18Z</dcterms:created>
  <dcterms:modified xsi:type="dcterms:W3CDTF">2019-03-29T05:23:54Z</dcterms:modified>
</cp:coreProperties>
</file>