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0" windowWidth="22995" windowHeight="9525" activeTab="1"/>
  </bookViews>
  <sheets>
    <sheet name="005" sheetId="1" r:id="rId1"/>
    <sheet name="005 (2)" sheetId="2" r:id="rId2"/>
  </sheets>
  <externalReferences>
    <externalReference r:id="rId3"/>
    <externalReference r:id="rId4"/>
    <externalReference r:id="rId5"/>
  </externalReferences>
  <definedNames>
    <definedName name="BuiltIn_Print_Titles">#N/A</definedName>
    <definedName name="BuiltIn_Print_Titles___0">#N/A</definedName>
    <definedName name="Excel_BuiltIn_Print_Area_1" localSheetId="1">#REF!</definedName>
    <definedName name="Excel_BuiltIn_Print_Area_1">#REF!</definedName>
    <definedName name="Excel_BuiltIn_Print_Area_10" localSheetId="1">#REF!</definedName>
    <definedName name="Excel_BuiltIn_Print_Area_10">#REF!</definedName>
    <definedName name="Excel_BuiltIn_Print_Area_12" localSheetId="1">#REF!</definedName>
    <definedName name="Excel_BuiltIn_Print_Area_12">#REF!</definedName>
    <definedName name="Excel_BuiltIn_Print_Area_15" localSheetId="1">#REF!</definedName>
    <definedName name="Excel_BuiltIn_Print_Area_15">#REF!</definedName>
    <definedName name="Excel_BuiltIn_Print_Area_16" localSheetId="1">#REF!</definedName>
    <definedName name="Excel_BuiltIn_Print_Area_16">#REF!</definedName>
    <definedName name="Excel_BuiltIn_Print_Area_17" localSheetId="1">#REF!</definedName>
    <definedName name="Excel_BuiltIn_Print_Area_17">#REF!</definedName>
    <definedName name="Excel_BuiltIn_Print_Area_18" localSheetId="1">#REF!</definedName>
    <definedName name="Excel_BuiltIn_Print_Area_18">#REF!</definedName>
    <definedName name="Excel_BuiltIn_Print_Area_19" localSheetId="1">#REF!</definedName>
    <definedName name="Excel_BuiltIn_Print_Area_19">#REF!</definedName>
    <definedName name="Excel_BuiltIn_Print_Area_2" localSheetId="1">#REF!</definedName>
    <definedName name="Excel_BuiltIn_Print_Area_2">#REF!</definedName>
    <definedName name="Excel_BuiltIn_Print_Area_20" localSheetId="1">#REF!</definedName>
    <definedName name="Excel_BuiltIn_Print_Area_20">#REF!</definedName>
    <definedName name="Excel_BuiltIn_Print_Area_21" localSheetId="1">#REF!</definedName>
    <definedName name="Excel_BuiltIn_Print_Area_21">#REF!</definedName>
    <definedName name="Excel_BuiltIn_Print_Area_22" localSheetId="1">#REF!</definedName>
    <definedName name="Excel_BuiltIn_Print_Area_22">#REF!</definedName>
    <definedName name="Excel_BuiltIn_Print_Area_23" localSheetId="1">#REF!</definedName>
    <definedName name="Excel_BuiltIn_Print_Area_23">#REF!</definedName>
    <definedName name="Excel_BuiltIn_Print_Area_3" localSheetId="1">#REF!</definedName>
    <definedName name="Excel_BuiltIn_Print_Area_3">#REF!</definedName>
    <definedName name="Excel_BuiltIn_Print_Area_30" localSheetId="1">#REF!</definedName>
    <definedName name="Excel_BuiltIn_Print_Area_30">#REF!</definedName>
    <definedName name="Excel_BuiltIn_Print_Area_31" localSheetId="1">#REF!</definedName>
    <definedName name="Excel_BuiltIn_Print_Area_31">#REF!</definedName>
    <definedName name="Excel_BuiltIn_Print_Area_32" localSheetId="1">#REF!</definedName>
    <definedName name="Excel_BuiltIn_Print_Area_32">#REF!</definedName>
    <definedName name="Excel_BuiltIn_Print_Area_34" localSheetId="1">#REF!</definedName>
    <definedName name="Excel_BuiltIn_Print_Area_34">#REF!</definedName>
    <definedName name="Excel_BuiltIn_Print_Area_38" localSheetId="1">#REF!</definedName>
    <definedName name="Excel_BuiltIn_Print_Area_38">#REF!</definedName>
    <definedName name="Excel_BuiltIn_Print_Area_4" localSheetId="1">#REF!</definedName>
    <definedName name="Excel_BuiltIn_Print_Area_4">#REF!</definedName>
    <definedName name="Excel_BuiltIn_Print_Area_44" localSheetId="1">#REF!</definedName>
    <definedName name="Excel_BuiltIn_Print_Area_44">#REF!</definedName>
    <definedName name="Excel_BuiltIn_Print_Area_45" localSheetId="1">#REF!</definedName>
    <definedName name="Excel_BuiltIn_Print_Area_45">#REF!</definedName>
    <definedName name="Excel_BuiltIn_Print_Area_47" localSheetId="1">#REF!</definedName>
    <definedName name="Excel_BuiltIn_Print_Area_47">#REF!</definedName>
    <definedName name="Excel_BuiltIn_Print_Area_48" localSheetId="1">#REF!</definedName>
    <definedName name="Excel_BuiltIn_Print_Area_48">#REF!</definedName>
    <definedName name="Excel_BuiltIn_Print_Area_54" localSheetId="1">#REF!</definedName>
    <definedName name="Excel_BuiltIn_Print_Area_54">#REF!</definedName>
    <definedName name="Excel_BuiltIn_Print_Area_55" localSheetId="1">#REF!</definedName>
    <definedName name="Excel_BuiltIn_Print_Area_55">#REF!</definedName>
    <definedName name="Excel_BuiltIn_Print_Area_56" localSheetId="1">#REF!</definedName>
    <definedName name="Excel_BuiltIn_Print_Area_56">#REF!</definedName>
    <definedName name="Excel_BuiltIn_Print_Area_57" localSheetId="1">#REF!</definedName>
    <definedName name="Excel_BuiltIn_Print_Area_57">#REF!</definedName>
    <definedName name="Excel_BuiltIn_Print_Area_58" localSheetId="1">#REF!</definedName>
    <definedName name="Excel_BuiltIn_Print_Area_58">#REF!</definedName>
    <definedName name="Excel_BuiltIn_Print_Area_59" localSheetId="1">#REF!</definedName>
    <definedName name="Excel_BuiltIn_Print_Area_59">#REF!</definedName>
    <definedName name="Excel_BuiltIn_Print_Area_6" localSheetId="1">#REF!</definedName>
    <definedName name="Excel_BuiltIn_Print_Area_6">#REF!</definedName>
    <definedName name="Excel_BuiltIn_Print_Area_60" localSheetId="1">#REF!</definedName>
    <definedName name="Excel_BuiltIn_Print_Area_60">#REF!</definedName>
    <definedName name="Excel_BuiltIn_Print_Area_61" localSheetId="1">#REF!</definedName>
    <definedName name="Excel_BuiltIn_Print_Area_61">#REF!</definedName>
    <definedName name="Excel_BuiltIn_Print_Titles_1">[2]Акколь!$A$1:$C$65535,[2]Акколь!$A$8:$IV$13</definedName>
    <definedName name="А1" localSheetId="1">#REF!</definedName>
    <definedName name="А1">#REF!</definedName>
    <definedName name="ап" localSheetId="1">#REF!</definedName>
    <definedName name="ап">#REF!</definedName>
    <definedName name="_xlnm.Database" localSheetId="1">#REF!</definedName>
    <definedName name="_xlnm.Database">#REF!</definedName>
    <definedName name="Всего_накоплений_женщины" localSheetId="1">#REF!</definedName>
    <definedName name="Всего_накоплений_женщины">#REF!</definedName>
    <definedName name="Всего_накоплений_мужчины" localSheetId="1">#REF!</definedName>
    <definedName name="Всего_накоплений_мужчины">#REF!</definedName>
    <definedName name="гос.задания" localSheetId="1">#REF!</definedName>
    <definedName name="гос.задания">#REF!</definedName>
    <definedName name="и" localSheetId="1">#REF!</definedName>
    <definedName name="и">#REF!</definedName>
    <definedName name="лор" localSheetId="1">#REF!</definedName>
    <definedName name="лор">#REF!</definedName>
    <definedName name="новые" localSheetId="1">#REF!</definedName>
    <definedName name="новые">#REF!</definedName>
    <definedName name="нооа" localSheetId="1">#REF!</definedName>
    <definedName name="нооа">#REF!</definedName>
    <definedName name="_xlnm.Print_Area" localSheetId="0">'005'!$A$1:$G$43</definedName>
    <definedName name="_xlnm.Print_Area" localSheetId="1">'005 (2)'!$A$1:$G$52</definedName>
    <definedName name="папав" localSheetId="1">#REF!</definedName>
    <definedName name="папав">#REF!</definedName>
    <definedName name="пр" localSheetId="1">#REF!</definedName>
    <definedName name="пр">#REF!</definedName>
    <definedName name="про" localSheetId="1">#REF!</definedName>
    <definedName name="про">#REF!</definedName>
    <definedName name="св12.04" localSheetId="1">#REF!</definedName>
    <definedName name="св12.04">#REF!</definedName>
    <definedName name="шынара" localSheetId="1">#REF!</definedName>
    <definedName name="шынара">#REF!</definedName>
  </definedNames>
  <calcPr calcId="144525" refMode="R1C1"/>
</workbook>
</file>

<file path=xl/calcChain.xml><?xml version="1.0" encoding="utf-8"?>
<calcChain xmlns="http://schemas.openxmlformats.org/spreadsheetml/2006/main">
  <c r="D41" i="2" l="1"/>
  <c r="E41" i="2" s="1"/>
  <c r="C41" i="2"/>
  <c r="F40" i="2"/>
  <c r="E40" i="2"/>
  <c r="F37" i="2"/>
  <c r="E37" i="2"/>
  <c r="D25" i="2"/>
  <c r="E25" i="2" s="1"/>
  <c r="E26" i="2" s="1"/>
  <c r="C25" i="2"/>
  <c r="C26" i="2" s="1"/>
  <c r="D34" i="1"/>
  <c r="E34" i="1" s="1"/>
  <c r="C34" i="1"/>
  <c r="F33" i="1"/>
  <c r="E33" i="1"/>
  <c r="F31" i="1"/>
  <c r="E31" i="1"/>
  <c r="D21" i="1"/>
  <c r="C21" i="1"/>
  <c r="F20" i="1"/>
  <c r="F21" i="1" s="1"/>
  <c r="E20" i="1"/>
  <c r="E21" i="1" s="1"/>
  <c r="F25" i="2" l="1"/>
  <c r="F26" i="2" s="1"/>
  <c r="D26" i="2"/>
  <c r="F41" i="2"/>
  <c r="F34" i="1"/>
</calcChain>
</file>

<file path=xl/sharedStrings.xml><?xml version="1.0" encoding="utf-8"?>
<sst xmlns="http://schemas.openxmlformats.org/spreadsheetml/2006/main" count="133" uniqueCount="103">
  <si>
    <t>21-қосымша</t>
  </si>
  <si>
    <t xml:space="preserve"> Бюджеттік бағдарламалардың (кіші бағдарламалардың)
іске асырылуы туралы есеп</t>
  </si>
  <si>
    <t>2018 қаржы жылындағы</t>
  </si>
  <si>
    <t>261 "СҚО әкімдігінің білім басқармасы" КММ</t>
  </si>
  <si>
    <t>005 "Облыстық мемлекеттік білім беру мекемелер үшін оқулықтар мен оқу-әдiстемелiк кешендерді сатып алу және жеткізу"</t>
  </si>
  <si>
    <t>Бюджеттік бағдарламаның түрі:</t>
  </si>
  <si>
    <t>облыстық</t>
  </si>
  <si>
    <t>мемлекеттік басқару деңгейіне қарай</t>
  </si>
  <si>
    <t>мемлекеттiк функцияларды, өкiлеттiктердi жүзеге асыру және олардан туындайтын мемлекеттiк қызметтердi көрсету</t>
  </si>
  <si>
    <t>мазмұнына қарай</t>
  </si>
  <si>
    <t>жеке</t>
  </si>
  <si>
    <t>іске асыру түріне қарай</t>
  </si>
  <si>
    <t>ағымдағы</t>
  </si>
  <si>
    <t>ағымдағы/даму</t>
  </si>
  <si>
    <r>
      <t xml:space="preserve">Бюджеттік бағдарламаның мақсаты: </t>
    </r>
    <r>
      <rPr>
        <sz val="12"/>
        <rFont val="Times New Roman"/>
        <family val="1"/>
        <charset val="204"/>
      </rPr>
      <t>мемлекеттік білім беру мекемелерін оқу-әдістемелік материалдармен қамтамасыз ету</t>
    </r>
  </si>
  <si>
    <r>
      <t xml:space="preserve">Бюджеттік бағдарламаның сипаттамасы (негіздемесі): </t>
    </r>
    <r>
      <rPr>
        <sz val="12"/>
        <rFont val="Times New Roman"/>
        <family val="1"/>
        <charset val="204"/>
      </rPr>
      <t>оқулықтар,оқу-әдістемелік кешендерді сатып алу және оларды білім беру мекемелері дейін жеткізуді қамтамасыз ету</t>
    </r>
  </si>
  <si>
    <t>Бюджеттiк бағдарлама бойынша шығыстар</t>
  </si>
  <si>
    <t>Өлшем бірлігі</t>
  </si>
  <si>
    <t>Жоспар</t>
  </si>
  <si>
    <t>Іс жүзiнде</t>
  </si>
  <si>
    <t>Ауытқуы (4-бағ. - 3-бағ.)</t>
  </si>
  <si>
    <t>Көрсеткіштердің орындалу пайызы (4-бағ./ 3-бағ. х100)</t>
  </si>
  <si>
    <t>Нәтижелерге қол жеткізе алмау/оларды асыра орындау және бюджеттiк бағдарлама қаражатының игерілмеу себептері</t>
  </si>
  <si>
    <t>Облыстық мемлекеттік білім беру мекемелер үшін оқулықтар мен оқу-әдiстемелiк кешендерді сатып алу және жеткізу</t>
  </si>
  <si>
    <t>мың теңге</t>
  </si>
  <si>
    <t>Бюджеттiк бағдарлама бойынша шығыстардың жиыны</t>
  </si>
  <si>
    <t xml:space="preserve">үнемдеу </t>
  </si>
  <si>
    <t>Бюджеттiк бағдарламаның түпкiлiктi нәтижесі</t>
  </si>
  <si>
    <t xml:space="preserve"> облыстың білім беру ұйымдарын оқулықтармен 100 % қамтамасыз ету</t>
  </si>
  <si>
    <t>%</t>
  </si>
  <si>
    <r>
      <t>Бюджеттiк кіші бағдарламаның коды және атауы:</t>
    </r>
    <r>
      <rPr>
        <b/>
        <sz val="12"/>
        <rFont val="Times New Roman"/>
        <family val="1"/>
        <charset val="204"/>
      </rPr>
      <t xml:space="preserve"> 005.000 Облыстық мемлекеттік білім беру мекемелер үшін оқулықтар мен оқу-әдiстемелiк кешендерді сатып алу және жеткізу</t>
    </r>
  </si>
  <si>
    <t>Бюджеттiк кіші бағдарламаның түрі:</t>
  </si>
  <si>
    <r>
      <t xml:space="preserve">мазмұнына қарай: </t>
    </r>
    <r>
      <rPr>
        <u/>
        <sz val="12"/>
        <rFont val="Times New Roman"/>
        <family val="1"/>
        <charset val="204"/>
      </rPr>
      <t>мемлекеттiк функцияларды, өкiлеттiктердi жүзеге асыру және олардан туындайтын мемлекеттiк қызметтердi көрсету</t>
    </r>
  </si>
  <si>
    <r>
      <t xml:space="preserve">ағымдағы/даму: </t>
    </r>
    <r>
      <rPr>
        <u/>
        <sz val="12"/>
        <rFont val="Times New Roman"/>
        <family val="1"/>
        <charset val="204"/>
      </rPr>
      <t>ағымдағы</t>
    </r>
  </si>
  <si>
    <r>
      <t>Бюджеттік кіші бағдарламаның сипаттамасы (негіздемесі):</t>
    </r>
    <r>
      <rPr>
        <sz val="12"/>
        <rFont val="Times New Roman"/>
        <family val="1"/>
        <charset val="204"/>
      </rPr>
      <t xml:space="preserve"> жергілікті бюджет қаражаты есебінен білім беру ұйымдарын оқулықтармен және оқу-әдістемелік құралдармен қамтамасыз ету  </t>
    </r>
  </si>
  <si>
    <t>Тікелей нәтиже көрсеткіші :</t>
  </si>
  <si>
    <t>Нәтижелерге қол жеткізе алмау/оларды асыра орындау және бюджеттiк бағдарлама/кіші бағдарлама қаражатының игерілмеу себептері</t>
  </si>
  <si>
    <t>Алынған оқулықтардың саны</t>
  </si>
  <si>
    <t>бір.</t>
  </si>
  <si>
    <t>музыка, өлкетану оқулықтарын және қосымша әдебиеттерді сатып алуға байланысты даналар санын ұлғайту</t>
  </si>
  <si>
    <t>Бюджеттiк кіші бағдарлама бойынша шығыстар</t>
  </si>
  <si>
    <t>Ауытқуы (4-бағ.- 3-бағ.)</t>
  </si>
  <si>
    <t>Бюджеттiк кіші бағдарлама бойынша шығыстардың жиыны</t>
  </si>
  <si>
    <t xml:space="preserve">Солтүстік Қазақстан облысы әкімдігінің  </t>
  </si>
  <si>
    <t>білім  басқармасы басшысының орынбасары</t>
  </si>
  <si>
    <t>____________________________</t>
  </si>
  <si>
    <t>А.К.Хасенова</t>
  </si>
  <si>
    <t>(қолы)</t>
  </si>
  <si>
    <t>м.о.</t>
  </si>
  <si>
    <t>Приложение 21 к Инструкции по проведению бюджетного мониторинга, утвержденной приказом МФ РК от 30.11.16 г. №629</t>
  </si>
  <si>
    <t xml:space="preserve"> Отчет о реализации бюджетных программ (подпрограмм)</t>
  </si>
  <si>
    <t>за 2018 финансовый год</t>
  </si>
  <si>
    <r>
      <rPr>
        <b/>
        <sz val="12"/>
        <color rgb="FF000000"/>
        <rFont val="Times New Roman"/>
        <family val="1"/>
        <charset val="204"/>
      </rPr>
      <t xml:space="preserve">Код и наименование администратора бюджетной програмы: </t>
    </r>
    <r>
      <rPr>
        <sz val="12"/>
        <color rgb="FF000000"/>
        <rFont val="Times New Roman"/>
        <family val="1"/>
        <charset val="204"/>
      </rPr>
      <t>261 КГУ  "Управление образования акимата СКО"</t>
    </r>
  </si>
  <si>
    <r>
      <t>Код и наименование бюджетной программы:</t>
    </r>
    <r>
      <rPr>
        <sz val="12"/>
        <color rgb="FF000000"/>
        <rFont val="Times New Roman"/>
        <family val="1"/>
        <charset val="204"/>
      </rPr>
      <t xml:space="preserve"> 005 "Приобретение и доставка учебников, учебно-методических комплексов для областных государственных учреждений образования"</t>
    </r>
  </si>
  <si>
    <t>Вид бюджетной программы:</t>
  </si>
  <si>
    <t>областная</t>
  </si>
  <si>
    <t>в зависимости от уровня государственного управления</t>
  </si>
  <si>
    <t>осуществление государственных функций, полномочий и оказание вытекающих из них государственных услуг</t>
  </si>
  <si>
    <t>в зависимости от содержания</t>
  </si>
  <si>
    <t>Индивидуальная</t>
  </si>
  <si>
    <t>в зависимости от способа реализации</t>
  </si>
  <si>
    <t>Текущая</t>
  </si>
  <si>
    <t>текущая/развитие</t>
  </si>
  <si>
    <r>
      <t>Цель бюджетной программы:</t>
    </r>
    <r>
      <rPr>
        <sz val="12"/>
        <rFont val="Times New Roman"/>
        <family val="1"/>
        <charset val="204"/>
      </rPr>
      <t xml:space="preserve"> Обеспечение областных государственных учреждений образования учебно-методическим материалом категорий детей с 6 до 18 лет.</t>
    </r>
  </si>
  <si>
    <r>
      <t>Описание (обоснование) бюджетной программы:</t>
    </r>
    <r>
      <rPr>
        <sz val="12"/>
        <rFont val="Times New Roman"/>
        <family val="1"/>
        <charset val="204"/>
      </rPr>
      <t>Приобретение учебников, учебно-методических комплексов и обеспечение их доставки до учреждений образования</t>
    </r>
  </si>
  <si>
    <t>Расходы по бюджетной программе</t>
  </si>
  <si>
    <t>Единица измерения</t>
  </si>
  <si>
    <t>План</t>
  </si>
  <si>
    <t>Факт</t>
  </si>
  <si>
    <t>Отклонение (гр.4 – гр. 3)</t>
  </si>
  <si>
    <t>Процент выполнения показателей (гр. 4 /гр. 3х100)</t>
  </si>
  <si>
    <t xml:space="preserve"> Причины недостижения или перевыполнения результатов и неосвоения средств бюджетной программы </t>
  </si>
  <si>
    <t>Приобретение и доставка учебников, учебно-методических комплексов для областных государственных учреждений образования</t>
  </si>
  <si>
    <t>тысяч тенге</t>
  </si>
  <si>
    <t>Итого расходы по бюджетной программе</t>
  </si>
  <si>
    <t xml:space="preserve">экономия </t>
  </si>
  <si>
    <t>Конечный результат бюджетной программы</t>
  </si>
  <si>
    <t>Ежегодное обеспечение учебниками организаций образования до 100% (обновление)</t>
  </si>
  <si>
    <r>
      <t xml:space="preserve">Код и наименование бюджетной подпрограммы: </t>
    </r>
    <r>
      <rPr>
        <b/>
        <sz val="12"/>
        <rFont val="Times New Roman"/>
        <family val="1"/>
        <charset val="204"/>
      </rPr>
      <t>005.015  Приобретение и доставка учебников, учебно-методических комплексов для областных государственных учреждений образования</t>
    </r>
  </si>
  <si>
    <r>
      <t>Вид бюджетной подпрограммы:</t>
    </r>
    <r>
      <rPr>
        <sz val="12"/>
        <rFont val="Times New Roman"/>
        <family val="1"/>
        <charset val="204"/>
      </rPr>
      <t> </t>
    </r>
  </si>
  <si>
    <r>
      <t xml:space="preserve">в зависимости от содержания: </t>
    </r>
    <r>
      <rPr>
        <u/>
        <sz val="12"/>
        <rFont val="Times New Roman"/>
        <family val="1"/>
        <charset val="204"/>
      </rPr>
      <t>осуществление государственных функций, полномочий и оказание вытекающих из них государственных услуг</t>
    </r>
  </si>
  <si>
    <r>
      <t xml:space="preserve">текущая/развития </t>
    </r>
    <r>
      <rPr>
        <u/>
        <sz val="12"/>
        <rFont val="Times New Roman"/>
        <family val="1"/>
        <charset val="204"/>
      </rPr>
      <t>Текущая</t>
    </r>
  </si>
  <si>
    <r>
      <t>Описание (обоснование) бюджетной подпрограммы</t>
    </r>
    <r>
      <rPr>
        <sz val="12"/>
        <rFont val="Times New Roman"/>
        <family val="1"/>
        <charset val="204"/>
      </rPr>
      <t xml:space="preserve"> Обеспечение орагнизаций образования учебниками и учебно-метоическими пособиями за счет средств местного бюджета</t>
    </r>
  </si>
  <si>
    <t>Показатели прямого результата:</t>
  </si>
  <si>
    <t>Ед. изм.</t>
  </si>
  <si>
    <t>Отклоне- ние (гр.4 –гр. 3)</t>
  </si>
  <si>
    <t xml:space="preserve"> Причины недостижения или перевыполнения результатов и неосвоения средств бюджетной программы/подпрограммы </t>
  </si>
  <si>
    <t>Количество приобретенных экземпляров учебников</t>
  </si>
  <si>
    <t>ед.</t>
  </si>
  <si>
    <t>увеличение количества экземпляров из -за приобретения учебников музыки, краеведения и дополнительной литературы</t>
  </si>
  <si>
    <t>Расходы по бюджетной подпрограмме</t>
  </si>
  <si>
    <t>Отклоне- ние</t>
  </si>
  <si>
    <t xml:space="preserve"> Причины недостижения или перевыполнения результатов и неосвоения средств бюджетной подпрограммы </t>
  </si>
  <si>
    <t>(гр.4 –гр. 3</t>
  </si>
  <si>
    <t>Итого расходы по бюджетной подпрограмме</t>
  </si>
  <si>
    <t>тыс. тенге</t>
  </si>
  <si>
    <t>И.о. руководителя управления образования</t>
  </si>
  <si>
    <t>акимата Северо-Казахстанской области</t>
  </si>
  <si>
    <t>Калгужина К.А.</t>
  </si>
  <si>
    <t>м.п.</t>
  </si>
  <si>
    <t>(подпись)</t>
  </si>
  <si>
    <t>Руководитель управления образования</t>
  </si>
  <si>
    <t>Каримова Г.Р.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</si>
</sst>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164" formatCode="#,##0.0"/>
    <numFmt numFmtId="165" formatCode="0.0"/>
    <numFmt numFmtId="166" formatCode="_-* ###,0&quot;.&quot;00&quot;$&quot;_-;\-* ###,0&quot;.&quot;00&quot;$&quot;_-;_-* &quot;-&quot;??&quot;$&quot;_-;_-@_-"/>
    <numFmt numFmtId="167" formatCode="_(* ##,#0&quot;.&quot;0_);_(* \(###,0&quot;.&quot;00\);_(* &quot;-&quot;??_);_(@_)"/>
    <numFmt numFmtId="168" formatCode="General_)"/>
    <numFmt numFmtId="169" formatCode="0&quot;.&quot;000"/>
    <numFmt numFmtId="170" formatCode="&quot;fl&quot;#,##0_);\(&quot;fl&quot;#,##0\)"/>
    <numFmt numFmtId="171" formatCode="&quot;fl&quot;#,##0_);[Red]\(&quot;fl&quot;#,##0\)"/>
    <numFmt numFmtId="172" formatCode="&quot;fl&quot;###,0&quot;.&quot;00_);\(&quot;fl&quot;###,0&quot;.&quot;00\)"/>
    <numFmt numFmtId="173" formatCode="000"/>
    <numFmt numFmtId="174" formatCode="_-* #,##0_?_._-;\-* #,##0_?_._-;_-* &quot;-&quot;_?_._-;_-@_-"/>
    <numFmt numFmtId="175" formatCode="_-* ###,0&quot;.&quot;00_?_._-;\-* ###,0&quot;.&quot;00_?_._-;_-* &quot;-&quot;??_?_._-;_-@_-"/>
    <numFmt numFmtId="176" formatCode="&quot;fl&quot;###,0&quot;.&quot;00_);[Red]\(&quot;fl&quot;###,0&quot;.&quot;00\)"/>
    <numFmt numFmtId="177" formatCode="_(&quot;fl&quot;* #,##0_);_(&quot;fl&quot;* \(#,##0\);_(&quot;fl&quot;* &quot;-&quot;_);_(@_)"/>
    <numFmt numFmtId="178" formatCode="_-* #,##0\ _р_._-;\-* #,##0\ _р_._-;_-* &quot;-&quot;\ _р_._-;_-@_-"/>
    <numFmt numFmtId="179" formatCode="_-* #,##0.00\ _р_._-;\-* #,##0.00\ _р_._-;_-* &quot;-&quot;??\ _р_._-;_-@_-"/>
    <numFmt numFmtId="180" formatCode="_-* #,##0.00_р_._-;\-* #,##0.00_р_._-;_-* &quot;-&quot;??_р_._-;_-@_-"/>
    <numFmt numFmtId="181" formatCode="\€#,##0;&quot;-€&quot;#,##0"/>
  </numFmts>
  <fonts count="6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Arial Cyr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Helv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0"/>
      <name val="Helv"/>
      <family val="2"/>
      <charset val="204"/>
    </font>
    <font>
      <sz val="10"/>
      <name val="Arial"/>
      <family val="2"/>
    </font>
    <font>
      <sz val="10"/>
      <name val="Helv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sz val="9"/>
      <name val="Times New Roman"/>
      <family val="1"/>
    </font>
    <font>
      <b/>
      <sz val="11"/>
      <color indexed="52"/>
      <name val="Calibri"/>
      <family val="2"/>
      <charset val="204"/>
    </font>
    <font>
      <sz val="12"/>
      <name val="KZ Times New Roman"/>
      <family val="1"/>
      <charset val="204"/>
    </font>
    <font>
      <b/>
      <sz val="11"/>
      <color indexed="9"/>
      <name val="Calibri"/>
      <family val="2"/>
      <charset val="204"/>
    </font>
    <font>
      <sz val="10"/>
      <color indexed="8"/>
      <name val="Arial"/>
      <family val="2"/>
    </font>
    <font>
      <sz val="10"/>
      <name val="MS Sans Serif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Arial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i/>
      <sz val="12"/>
      <name val="Arial"/>
      <family val="2"/>
      <charset val="204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u/>
      <sz val="8"/>
      <color indexed="12"/>
      <name val="Times New Roman"/>
      <family val="1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b/>
      <i/>
      <sz val="12"/>
      <name val="KZ Times New Roman"/>
      <family val="1"/>
      <charset val="204"/>
    </font>
    <font>
      <b/>
      <sz val="12"/>
      <name val="KZ Times New Roman"/>
      <family val="1"/>
      <charset val="204"/>
    </font>
    <font>
      <sz val="10"/>
      <name val="KZ Times New Roman"/>
      <family val="1"/>
      <charset val="204"/>
    </font>
    <font>
      <sz val="11"/>
      <color indexed="60"/>
      <name val="Calibri"/>
      <family val="2"/>
      <charset val="204"/>
    </font>
    <font>
      <b/>
      <i/>
      <sz val="10"/>
      <name val="Arial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2"/>
      <color indexed="9"/>
      <name val="KZ Times New Roman"/>
      <family val="1"/>
      <charset val="204"/>
    </font>
    <font>
      <sz val="10"/>
      <name val="Arial Cyr"/>
      <family val="2"/>
      <charset val="204"/>
    </font>
    <font>
      <sz val="14"/>
      <color theme="1"/>
      <name val="Times New Roman"/>
      <family val="2"/>
      <charset val="204"/>
    </font>
    <font>
      <sz val="14"/>
      <color indexed="8"/>
      <name val="Times New Roman"/>
      <family val="2"/>
      <charset val="204"/>
    </font>
    <font>
      <sz val="10"/>
      <name val="Arial Cyr"/>
    </font>
    <font>
      <sz val="12"/>
      <name val="Arial Cyr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43"/>
      </patternFill>
    </fill>
  </fills>
  <borders count="22">
    <border>
      <left/>
      <right/>
      <top/>
      <bottom/>
      <diagonal/>
    </border>
    <border>
      <left style="medium">
        <color rgb="FFCFCFCF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31">
    <xf numFmtId="0" fontId="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horizont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20" fillId="0" borderId="0"/>
    <xf numFmtId="0" fontId="18" fillId="0" borderId="0">
      <alignment horizontal="center"/>
    </xf>
    <xf numFmtId="0" fontId="19" fillId="0" borderId="0"/>
    <xf numFmtId="0" fontId="21" fillId="0" borderId="0"/>
    <xf numFmtId="0" fontId="18" fillId="0" borderId="0">
      <alignment horizontal="center"/>
    </xf>
    <xf numFmtId="0" fontId="18" fillId="0" borderId="0">
      <alignment horizontal="center"/>
    </xf>
    <xf numFmtId="0" fontId="19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20" fillId="0" borderId="0"/>
    <xf numFmtId="0" fontId="22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20" fillId="0" borderId="0"/>
    <xf numFmtId="0" fontId="17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>
      <alignment horizont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166" fontId="19" fillId="0" borderId="0" applyFont="0" applyFill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20" borderId="0" applyNumberFormat="0" applyBorder="0" applyAlignment="0" applyProtection="0"/>
    <xf numFmtId="0" fontId="26" fillId="4" borderId="0" applyNumberFormat="0" applyBorder="0" applyAlignment="0" applyProtection="0"/>
    <xf numFmtId="167" fontId="27" fillId="0" borderId="0" applyFill="0" applyBorder="0" applyAlignment="0"/>
    <xf numFmtId="168" fontId="27" fillId="0" borderId="0" applyFill="0" applyBorder="0" applyAlignment="0"/>
    <xf numFmtId="169" fontId="27" fillId="0" borderId="0" applyFill="0" applyBorder="0" applyAlignment="0"/>
    <xf numFmtId="170" fontId="27" fillId="0" borderId="0" applyFill="0" applyBorder="0" applyAlignment="0"/>
    <xf numFmtId="171" fontId="27" fillId="0" borderId="0" applyFill="0" applyBorder="0" applyAlignment="0"/>
    <xf numFmtId="167" fontId="27" fillId="0" borderId="0" applyFill="0" applyBorder="0" applyAlignment="0"/>
    <xf numFmtId="172" fontId="27" fillId="0" borderId="0" applyFill="0" applyBorder="0" applyAlignment="0"/>
    <xf numFmtId="168" fontId="27" fillId="0" borderId="0" applyFill="0" applyBorder="0" applyAlignment="0"/>
    <xf numFmtId="0" fontId="28" fillId="21" borderId="10" applyNumberFormat="0" applyAlignment="0" applyProtection="0"/>
    <xf numFmtId="0" fontId="29" fillId="0" borderId="11">
      <alignment horizontal="left" vertical="top" wrapText="1"/>
    </xf>
    <xf numFmtId="173" fontId="29" fillId="0" borderId="11">
      <alignment horizontal="center" vertical="top" wrapText="1"/>
    </xf>
    <xf numFmtId="173" fontId="29" fillId="0" borderId="11">
      <alignment horizontal="center" vertical="top" wrapText="1"/>
    </xf>
    <xf numFmtId="0" fontId="30" fillId="22" borderId="12" applyNumberFormat="0" applyAlignment="0" applyProtection="0"/>
    <xf numFmtId="0" fontId="29" fillId="0" borderId="0">
      <alignment horizontal="left" vertical="top" wrapText="1"/>
    </xf>
    <xf numFmtId="0" fontId="22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2" fillId="0" borderId="0" applyFont="0" applyFill="0" applyBorder="0" applyAlignment="0" applyProtection="0"/>
    <xf numFmtId="168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4" fontId="31" fillId="0" borderId="0" applyFill="0" applyBorder="0" applyAlignment="0"/>
    <xf numFmtId="38" fontId="32" fillId="0" borderId="13">
      <alignment vertical="center"/>
    </xf>
    <xf numFmtId="167" fontId="27" fillId="0" borderId="0" applyFill="0" applyBorder="0" applyAlignment="0"/>
    <xf numFmtId="168" fontId="27" fillId="0" borderId="0" applyFill="0" applyBorder="0" applyAlignment="0"/>
    <xf numFmtId="167" fontId="27" fillId="0" borderId="0" applyFill="0" applyBorder="0" applyAlignment="0"/>
    <xf numFmtId="172" fontId="27" fillId="0" borderId="0" applyFill="0" applyBorder="0" applyAlignment="0"/>
    <xf numFmtId="168" fontId="27" fillId="0" borderId="0" applyFill="0" applyBorder="0" applyAlignment="0"/>
    <xf numFmtId="0" fontId="33" fillId="0" borderId="0" applyNumberFormat="0" applyFill="0" applyBorder="0" applyAlignment="0" applyProtection="0"/>
    <xf numFmtId="0" fontId="19" fillId="0" borderId="0"/>
    <xf numFmtId="0" fontId="34" fillId="5" borderId="0" applyNumberFormat="0" applyBorder="0" applyAlignment="0" applyProtection="0"/>
    <xf numFmtId="0" fontId="35" fillId="0" borderId="14" applyNumberFormat="0" applyAlignment="0" applyProtection="0">
      <alignment horizontal="left" vertical="center"/>
    </xf>
    <xf numFmtId="0" fontId="35" fillId="0" borderId="15">
      <alignment horizontal="left" vertical="center"/>
    </xf>
    <xf numFmtId="0" fontId="36" fillId="0" borderId="16" applyNumberFormat="0" applyFill="0" applyAlignment="0" applyProtection="0"/>
    <xf numFmtId="0" fontId="37" fillId="0" borderId="17" applyNumberFormat="0" applyFill="0" applyAlignment="0" applyProtection="0"/>
    <xf numFmtId="0" fontId="38" fillId="0" borderId="18" applyNumberFormat="0" applyFill="0" applyAlignment="0" applyProtection="0"/>
    <xf numFmtId="0" fontId="38" fillId="0" borderId="0" applyNumberFormat="0" applyFill="0" applyBorder="0" applyAlignment="0" applyProtection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19" fillId="0" borderId="0">
      <alignment horizontal="center"/>
    </xf>
    <xf numFmtId="0" fontId="45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46" fillId="8" borderId="10" applyNumberFormat="0" applyAlignment="0" applyProtection="0"/>
    <xf numFmtId="167" fontId="27" fillId="0" borderId="0" applyFill="0" applyBorder="0" applyAlignment="0"/>
    <xf numFmtId="168" fontId="27" fillId="0" borderId="0" applyFill="0" applyBorder="0" applyAlignment="0"/>
    <xf numFmtId="167" fontId="27" fillId="0" borderId="0" applyFill="0" applyBorder="0" applyAlignment="0"/>
    <xf numFmtId="172" fontId="27" fillId="0" borderId="0" applyFill="0" applyBorder="0" applyAlignment="0"/>
    <xf numFmtId="168" fontId="27" fillId="0" borderId="0" applyFill="0" applyBorder="0" applyAlignment="0"/>
    <xf numFmtId="0" fontId="47" fillId="0" borderId="19" applyNumberFormat="0" applyFill="0" applyAlignment="0" applyProtection="0"/>
    <xf numFmtId="0" fontId="19" fillId="0" borderId="0">
      <alignment horizontal="center"/>
    </xf>
    <xf numFmtId="0" fontId="48" fillId="23" borderId="11">
      <alignment horizontal="left" vertical="top" wrapText="1"/>
    </xf>
    <xf numFmtId="0" fontId="49" fillId="0" borderId="11">
      <alignment horizontal="left" vertical="top" wrapText="1"/>
    </xf>
    <xf numFmtId="0" fontId="29" fillId="0" borderId="11">
      <alignment horizontal="left" vertical="top" wrapText="1"/>
    </xf>
    <xf numFmtId="0" fontId="50" fillId="0" borderId="11">
      <alignment horizontal="left" vertical="top" wrapText="1"/>
    </xf>
    <xf numFmtId="0" fontId="51" fillId="24" borderId="0" applyNumberFormat="0" applyBorder="0" applyAlignment="0" applyProtection="0"/>
    <xf numFmtId="0" fontId="19" fillId="0" borderId="0"/>
    <xf numFmtId="0" fontId="19" fillId="0" borderId="0"/>
    <xf numFmtId="174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9" fillId="0" borderId="0"/>
    <xf numFmtId="0" fontId="52" fillId="0" borderId="0"/>
    <xf numFmtId="0" fontId="53" fillId="21" borderId="20" applyNumberFormat="0" applyAlignment="0" applyProtection="0"/>
    <xf numFmtId="171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167" fontId="27" fillId="0" borderId="0" applyFill="0" applyBorder="0" applyAlignment="0"/>
    <xf numFmtId="168" fontId="27" fillId="0" borderId="0" applyFill="0" applyBorder="0" applyAlignment="0"/>
    <xf numFmtId="167" fontId="27" fillId="0" borderId="0" applyFill="0" applyBorder="0" applyAlignment="0"/>
    <xf numFmtId="172" fontId="27" fillId="0" borderId="0" applyFill="0" applyBorder="0" applyAlignment="0"/>
    <xf numFmtId="168" fontId="27" fillId="0" borderId="0" applyFill="0" applyBorder="0" applyAlignment="0"/>
    <xf numFmtId="0" fontId="19" fillId="0" borderId="0"/>
    <xf numFmtId="0" fontId="54" fillId="0" borderId="0">
      <alignment horizontal="left" vertical="top"/>
    </xf>
    <xf numFmtId="0" fontId="54" fillId="0" borderId="0">
      <alignment horizontal="right" vertical="top"/>
    </xf>
    <xf numFmtId="0" fontId="55" fillId="0" borderId="0">
      <alignment horizontal="right" vertical="top"/>
    </xf>
    <xf numFmtId="0" fontId="56" fillId="0" borderId="0">
      <alignment horizontal="center" vertical="center" textRotation="90"/>
    </xf>
    <xf numFmtId="0" fontId="56" fillId="0" borderId="0">
      <alignment horizontal="center" vertical="center"/>
    </xf>
    <xf numFmtId="0" fontId="56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6" fillId="0" borderId="0">
      <alignment horizontal="right" vertical="top"/>
    </xf>
    <xf numFmtId="0" fontId="55" fillId="0" borderId="0">
      <alignment horizontal="right" vertical="top"/>
    </xf>
    <xf numFmtId="49" fontId="31" fillId="0" borderId="0" applyFill="0" applyBorder="0" applyAlignment="0"/>
    <xf numFmtId="176" fontId="27" fillId="0" borderId="0" applyFill="0" applyBorder="0" applyAlignment="0"/>
    <xf numFmtId="177" fontId="27" fillId="0" borderId="0" applyFill="0" applyBorder="0" applyAlignment="0"/>
    <xf numFmtId="0" fontId="57" fillId="0" borderId="0" applyNumberFormat="0" applyFill="0" applyBorder="0" applyAlignment="0" applyProtection="0"/>
    <xf numFmtId="0" fontId="58" fillId="0" borderId="21" applyNumberFormat="0" applyFill="0" applyAlignment="0" applyProtection="0"/>
    <xf numFmtId="0" fontId="19" fillId="0" borderId="0"/>
    <xf numFmtId="0" fontId="19" fillId="0" borderId="0">
      <alignment horizontal="center" textRotation="90"/>
    </xf>
    <xf numFmtId="0" fontId="59" fillId="0" borderId="0" applyNumberFormat="0" applyFill="0" applyBorder="0" applyAlignment="0" applyProtection="0"/>
    <xf numFmtId="173" fontId="60" fillId="0" borderId="11">
      <alignment horizontal="center" vertical="top" wrapText="1"/>
    </xf>
    <xf numFmtId="173" fontId="60" fillId="0" borderId="11">
      <alignment horizontal="center" vertical="top" wrapText="1"/>
    </xf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>
      <alignment horizontal="center"/>
    </xf>
    <xf numFmtId="0" fontId="24" fillId="0" borderId="0"/>
    <xf numFmtId="0" fontId="24" fillId="0" borderId="0"/>
    <xf numFmtId="0" fontId="5" fillId="0" borderId="0"/>
    <xf numFmtId="0" fontId="62" fillId="0" borderId="0"/>
    <xf numFmtId="0" fontId="19" fillId="0" borderId="0"/>
    <xf numFmtId="0" fontId="63" fillId="0" borderId="0"/>
    <xf numFmtId="0" fontId="18" fillId="0" borderId="0"/>
    <xf numFmtId="0" fontId="19" fillId="0" borderId="0"/>
    <xf numFmtId="0" fontId="1" fillId="0" borderId="0"/>
    <xf numFmtId="0" fontId="19" fillId="0" borderId="0">
      <alignment horizont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24" fillId="0" borderId="0"/>
    <xf numFmtId="0" fontId="19" fillId="0" borderId="0">
      <alignment horizontal="center"/>
    </xf>
    <xf numFmtId="0" fontId="19" fillId="0" borderId="0">
      <alignment horizontal="center"/>
    </xf>
    <xf numFmtId="0" fontId="19" fillId="0" borderId="0"/>
    <xf numFmtId="0" fontId="24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9" fontId="1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>
      <alignment horizontal="center"/>
    </xf>
    <xf numFmtId="0" fontId="18" fillId="0" borderId="0">
      <alignment horizontal="center"/>
    </xf>
    <xf numFmtId="0" fontId="17" fillId="0" borderId="0"/>
    <xf numFmtId="0" fontId="18" fillId="0" borderId="0">
      <alignment horizontal="center"/>
    </xf>
    <xf numFmtId="0" fontId="18" fillId="0" borderId="0">
      <alignment horizontal="center"/>
    </xf>
    <xf numFmtId="0" fontId="18" fillId="0" borderId="0">
      <alignment horizontal="center"/>
    </xf>
    <xf numFmtId="0" fontId="17" fillId="0" borderId="0"/>
    <xf numFmtId="178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1" fontId="22" fillId="0" borderId="0" applyFill="0" applyBorder="0" applyAlignment="0" applyProtection="0"/>
    <xf numFmtId="180" fontId="24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</cellStyleXfs>
  <cellXfs count="85">
    <xf numFmtId="0" fontId="0" fillId="0" borderId="0" xfId="0"/>
    <xf numFmtId="0" fontId="2" fillId="0" borderId="1" xfId="0" applyFont="1" applyBorder="1" applyAlignment="1">
      <alignment horizontal="right" vertical="top" wrapText="1"/>
    </xf>
    <xf numFmtId="0" fontId="2" fillId="0" borderId="0" xfId="0" applyFont="1" applyBorder="1" applyAlignment="1">
      <alignment horizontal="right" vertical="top" wrapText="1"/>
    </xf>
    <xf numFmtId="0" fontId="2" fillId="0" borderId="0" xfId="0" applyFont="1" applyBorder="1" applyAlignment="1">
      <alignment vertical="top" wrapText="1"/>
    </xf>
    <xf numFmtId="0" fontId="3" fillId="0" borderId="0" xfId="0" applyFont="1"/>
    <xf numFmtId="0" fontId="2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6" fillId="0" borderId="0" xfId="1" applyFont="1" applyFill="1" applyAlignment="1"/>
    <xf numFmtId="0" fontId="6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left" vertical="center" wrapText="1"/>
    </xf>
    <xf numFmtId="0" fontId="7" fillId="0" borderId="0" xfId="1" applyFont="1" applyFill="1" applyAlignme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7" fillId="2" borderId="3" xfId="2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wrapText="1"/>
    </xf>
    <xf numFmtId="164" fontId="3" fillId="0" borderId="0" xfId="0" applyNumberFormat="1" applyFont="1" applyBorder="1"/>
    <xf numFmtId="0" fontId="6" fillId="2" borderId="3" xfId="2" applyFont="1" applyFill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center" vertical="center" wrapText="1"/>
    </xf>
    <xf numFmtId="164" fontId="8" fillId="0" borderId="0" xfId="0" applyNumberFormat="1" applyFont="1" applyBorder="1"/>
    <xf numFmtId="0" fontId="2" fillId="0" borderId="3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wrapText="1"/>
    </xf>
    <xf numFmtId="164" fontId="3" fillId="0" borderId="3" xfId="0" applyNumberFormat="1" applyFont="1" applyBorder="1" applyAlignment="1">
      <alignment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/>
    <xf numFmtId="0" fontId="9" fillId="0" borderId="8" xfId="3" applyFont="1" applyFill="1" applyBorder="1" applyAlignment="1">
      <alignment horizontal="left" vertical="center" wrapText="1"/>
    </xf>
    <xf numFmtId="0" fontId="9" fillId="0" borderId="0" xfId="3" applyFont="1" applyFill="1" applyBorder="1" applyAlignment="1">
      <alignment vertical="center" wrapText="1"/>
    </xf>
    <xf numFmtId="0" fontId="5" fillId="0" borderId="0" xfId="3"/>
    <xf numFmtId="0" fontId="7" fillId="0" borderId="0" xfId="3" applyFont="1" applyFill="1" applyAlignment="1">
      <alignment horizontal="left" vertical="center" wrapText="1"/>
    </xf>
    <xf numFmtId="0" fontId="7" fillId="0" borderId="0" xfId="3" applyFont="1" applyFill="1" applyAlignment="1">
      <alignment vertical="center"/>
    </xf>
    <xf numFmtId="0" fontId="6" fillId="0" borderId="2" xfId="3" applyFont="1" applyFill="1" applyBorder="1" applyAlignment="1">
      <alignment horizontal="left" vertical="center" wrapText="1"/>
    </xf>
    <xf numFmtId="0" fontId="6" fillId="0" borderId="0" xfId="3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wrapText="1"/>
    </xf>
    <xf numFmtId="0" fontId="3" fillId="0" borderId="3" xfId="4" applyFont="1" applyFill="1" applyBorder="1" applyAlignment="1">
      <alignment vertical="center" wrapText="1"/>
    </xf>
    <xf numFmtId="0" fontId="7" fillId="0" borderId="3" xfId="5" applyFont="1" applyFill="1" applyBorder="1" applyAlignment="1">
      <alignment horizontal="center" vertical="center" wrapText="1"/>
    </xf>
    <xf numFmtId="0" fontId="7" fillId="0" borderId="3" xfId="6" applyFont="1" applyFill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5" fontId="3" fillId="0" borderId="3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horizontal="right"/>
    </xf>
    <xf numFmtId="0" fontId="6" fillId="0" borderId="0" xfId="0" applyFont="1"/>
    <xf numFmtId="0" fontId="7" fillId="0" borderId="0" xfId="0" applyFont="1"/>
    <xf numFmtId="0" fontId="12" fillId="0" borderId="0" xfId="0" applyFont="1"/>
    <xf numFmtId="0" fontId="13" fillId="0" borderId="0" xfId="0" applyFont="1"/>
    <xf numFmtId="1" fontId="14" fillId="0" borderId="0" xfId="0" applyNumberFormat="1" applyFont="1"/>
    <xf numFmtId="0" fontId="15" fillId="0" borderId="0" xfId="0" applyFont="1"/>
    <xf numFmtId="0" fontId="16" fillId="0" borderId="0" xfId="0" applyFont="1" applyAlignment="1">
      <alignment horizontal="center" vertical="top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/>
    <xf numFmtId="0" fontId="4" fillId="0" borderId="0" xfId="0" applyFont="1" applyAlignment="1"/>
    <xf numFmtId="0" fontId="2" fillId="0" borderId="0" xfId="0" applyFont="1" applyAlignment="1">
      <alignment horizontal="left" wrapText="1"/>
    </xf>
    <xf numFmtId="0" fontId="2" fillId="0" borderId="0" xfId="0" applyFont="1" applyAlignment="1"/>
    <xf numFmtId="164" fontId="3" fillId="0" borderId="7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Border="1" applyAlignment="1">
      <alignment wrapText="1"/>
    </xf>
    <xf numFmtId="0" fontId="9" fillId="0" borderId="0" xfId="3" applyFont="1" applyFill="1" applyBorder="1" applyAlignment="1">
      <alignment horizontal="left" vertical="center" wrapText="1"/>
    </xf>
    <xf numFmtId="0" fontId="6" fillId="0" borderId="0" xfId="3" applyFont="1" applyFill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14" fillId="0" borderId="0" xfId="0" applyFont="1"/>
    <xf numFmtId="0" fontId="65" fillId="0" borderId="0" xfId="0" applyFont="1"/>
    <xf numFmtId="1" fontId="7" fillId="0" borderId="0" xfId="0" applyNumberFormat="1" applyFont="1"/>
    <xf numFmtId="0" fontId="6" fillId="0" borderId="0" xfId="0" applyFont="1" applyAlignment="1">
      <alignment horizontal="center" vertical="top"/>
    </xf>
  </cellXfs>
  <cellStyles count="731">
    <cellStyle name="_���� �������� ����� -2010�1" xfId="7"/>
    <cellStyle name="_025  питание на 2011-2013гг" xfId="8"/>
    <cellStyle name="_для Асели от 19.10.2011" xfId="9"/>
    <cellStyle name="_для Майраш" xfId="10"/>
    <cellStyle name="_для Маржан" xfId="11"/>
    <cellStyle name="_Заработная плата по районам - 2006" xfId="12"/>
    <cellStyle name="_Заработная плата по районам - 2006_(опт вар) 19.07.10 ожидаемое по СГП" xfId="13"/>
    <cellStyle name="_Заработная плата по районам - 2006_025  питание на 2011-2013гг" xfId="14"/>
    <cellStyle name="_Заработная плата по районам - 2006_06.10.10г уточн план" xfId="15"/>
    <cellStyle name="_Заработная плата по районам - 2006_07.09.10 ожидаемое по СГП" xfId="16"/>
    <cellStyle name="_Заработная плата по районам - 2006_08.09.10 ожидаемое соцпрограммы" xfId="17"/>
    <cellStyle name="_Заработная плата по районам - 2006_08.09.10 ожидаемое соцпрограммы_План на 2011 г. 13.10.10гТК" xfId="18"/>
    <cellStyle name="_Заработная плата по районам - 2006_08.09.10 ожидаемое соцпрограммы_План на 2011 г. 15.10.10г" xfId="19"/>
    <cellStyle name="_Заработная плата по районам - 2006_09.02.10 ожидамое 007 - дети" xfId="20"/>
    <cellStyle name="_Заработная плата по районам - 2006_мэбп трансф общ хар-ра 2011-2013 гг" xfId="21"/>
    <cellStyle name="_Заработная плата по районам - 2006_Окончат 210510  004 2010-2012 г" xfId="22"/>
    <cellStyle name="_Заработная плата по районам - 2006_окончательный вариант" xfId="23"/>
    <cellStyle name="_Заработная плата по районам - 2006_окончательный вариант_План на 2011 г. 13.10.10гТК" xfId="24"/>
    <cellStyle name="_Заработная плата по районам - 2006_окончательный вариант_План на 2011 г. 15.10.10г" xfId="25"/>
    <cellStyle name="_Заработная плата по районам - 2006_План на 2011 г. 13.10.10гТК" xfId="26"/>
    <cellStyle name="_Заработная плата по районам - 2006_План на 2011 г. 15.10.10г" xfId="27"/>
    <cellStyle name="_Заработная плата по районам - 2006_План с остатками на 2011 г. 06.12.10г " xfId="28"/>
    <cellStyle name="_Заработная плата по районам - 2006_План с остатками на 2011 г. 24.11.10г ТК" xfId="29"/>
    <cellStyle name="_Заработная плата по районам - 2006_План с остатками на 2011 г. 26.10.10г ТК" xfId="30"/>
    <cellStyle name="_Заработная плата по районам - 2006_Расходы РБ на 2010 год, 2011-2013 годы" xfId="31"/>
    <cellStyle name="_Заработная плата по районам - 2006_уточнение 2010" xfId="32"/>
    <cellStyle name="_Заработная плата по районам - 2006_Формы ГУ к БЗ на 2011-2013гг" xfId="33"/>
    <cellStyle name="_ЗРК№256 от 29.03.2010 прил1 рус" xfId="34"/>
    <cellStyle name="_мэбп трансф общ хар-ра 2011-2013 гг" xfId="35"/>
    <cellStyle name="_ОБР ЖИ МИНТРУД1" xfId="36"/>
    <cellStyle name="_ОТ АСИИ" xfId="37"/>
    <cellStyle name="_ОТ АСИИ_распределение по областям 29 пр., 77 пр. (прил.)" xfId="38"/>
    <cellStyle name="_по оплате (2 вар расчета)" xfId="39"/>
    <cellStyle name="_по оплате (изм вариант 30_11_07)" xfId="40"/>
    <cellStyle name="_после корректоров Приложения 1-4, 6-11 (рус)" xfId="41"/>
    <cellStyle name="_после корректоров Приложения 1-4, 6-11 (рус)_распределение по областям 29 пр., 77 пр. (прил.)" xfId="42"/>
    <cellStyle name="_при повышении МРЗП" xfId="43"/>
    <cellStyle name="_Прил 1,16,17" xfId="44"/>
    <cellStyle name="_Приложение 1,3 от 15.12.2010г." xfId="45"/>
    <cellStyle name="_Приложение 2 от 15.12.2010 г." xfId="46"/>
    <cellStyle name="_приложение 4 (рус)" xfId="47"/>
    <cellStyle name="_приложение 4 (рус)_распределение по областям 29 пр., 77 пр. (прил.)" xfId="48"/>
    <cellStyle name="_Приложения 1,2,3" xfId="49"/>
    <cellStyle name="_Прлиложения БИП рус,каз 1,20,21" xfId="50"/>
    <cellStyle name="_разбивка на 2011 год по регионам МЭРТ" xfId="51"/>
    <cellStyle name="_РБ до МИДа" xfId="52"/>
    <cellStyle name="_РБ после МИДа" xfId="53"/>
    <cellStyle name="_РБ третья" xfId="54"/>
    <cellStyle name="_Свод для А.Ф." xfId="55"/>
    <cellStyle name="_Свод для А.Ф._(опт вар) 19.07.10 ожидаемое по СГП" xfId="56"/>
    <cellStyle name="_Свод для А.Ф._025  питание на 2011-2013гг" xfId="57"/>
    <cellStyle name="_Свод для А.Ф._06.10.10г уточн план" xfId="58"/>
    <cellStyle name="_Свод для А.Ф._07.09.10 ожидаемое по СГП" xfId="59"/>
    <cellStyle name="_Свод для А.Ф._08.09.10 ожидаемое соцпрограммы" xfId="60"/>
    <cellStyle name="_Свод для А.Ф._08.09.10 ожидаемое соцпрограммы_План на 2011 г. 13.10.10гТК" xfId="61"/>
    <cellStyle name="_Свод для А.Ф._08.09.10 ожидаемое соцпрограммы_План на 2011 г. 15.10.10г" xfId="62"/>
    <cellStyle name="_Свод для А.Ф._09.02.10 ожидамое 007 - дети" xfId="63"/>
    <cellStyle name="_Свод для А.Ф._мэбп трансф общ хар-ра 2011-2013 гг" xfId="64"/>
    <cellStyle name="_Свод для А.Ф._Окончат 210510  004 2010-2012 г" xfId="65"/>
    <cellStyle name="_Свод для А.Ф._окончательный вариант" xfId="66"/>
    <cellStyle name="_Свод для А.Ф._окончательный вариант_План на 2011 г. 13.10.10гТК" xfId="67"/>
    <cellStyle name="_Свод для А.Ф._окончательный вариант_План на 2011 г. 15.10.10г" xfId="68"/>
    <cellStyle name="_Свод для А.Ф._План на 2011 г. 13.10.10гТК" xfId="69"/>
    <cellStyle name="_Свод для А.Ф._План на 2011 г. 15.10.10г" xfId="70"/>
    <cellStyle name="_Свод для А.Ф._План с остатками на 2011 г. 06.12.10г " xfId="71"/>
    <cellStyle name="_Свод для А.Ф._План с остатками на 2011 г. 24.11.10г ТК" xfId="72"/>
    <cellStyle name="_Свод для А.Ф._План с остатками на 2011 г. 26.10.10г ТК" xfId="73"/>
    <cellStyle name="_Свод для А.Ф._Расходы РБ на 2010 год, 2011-2013 годы" xfId="74"/>
    <cellStyle name="_Свод для А.Ф._уточнение 2010" xfId="75"/>
    <cellStyle name="_Свод для А.Ф._Формы ГУ к БЗ на 2011-2013гг" xfId="76"/>
    <cellStyle name="_Свод по ФОТ Приложение 2 для Минтруда" xfId="77"/>
    <cellStyle name="_Свод по ФОТ собств-обл. бюджет" xfId="78"/>
    <cellStyle name="_Свод по ФОТ собств-обл. бюджет_(опт вар) 19.07.10 ожидаемое по СГП" xfId="79"/>
    <cellStyle name="_Свод по ФОТ собств-обл. бюджет_025  питание на 2011-2013гг" xfId="80"/>
    <cellStyle name="_Свод по ФОТ собств-обл. бюджет_06.10.10г уточн план" xfId="81"/>
    <cellStyle name="_Свод по ФОТ собств-обл. бюджет_07.09.10 ожидаемое по СГП" xfId="82"/>
    <cellStyle name="_Свод по ФОТ собств-обл. бюджет_08.09.10 ожидаемое соцпрограммы" xfId="83"/>
    <cellStyle name="_Свод по ФОТ собств-обл. бюджет_08.09.10 ожидаемое соцпрограммы_План на 2011 г. 13.10.10гТК" xfId="84"/>
    <cellStyle name="_Свод по ФОТ собств-обл. бюджет_08.09.10 ожидаемое соцпрограммы_План на 2011 г. 15.10.10г" xfId="85"/>
    <cellStyle name="_Свод по ФОТ собств-обл. бюджет_09.02.10 ожидамое 007 - дети" xfId="86"/>
    <cellStyle name="_Свод по ФОТ собств-обл. бюджет_мэбп трансф общ хар-ра 2011-2013 гг" xfId="87"/>
    <cellStyle name="_Свод по ФОТ собств-обл. бюджет_Окончат 210510  004 2010-2012 г" xfId="88"/>
    <cellStyle name="_Свод по ФОТ собств-обл. бюджет_окончательный вариант" xfId="89"/>
    <cellStyle name="_Свод по ФОТ собств-обл. бюджет_окончательный вариант_План на 2011 г. 13.10.10гТК" xfId="90"/>
    <cellStyle name="_Свод по ФОТ собств-обл. бюджет_окончательный вариант_План на 2011 г. 15.10.10г" xfId="91"/>
    <cellStyle name="_Свод по ФОТ собств-обл. бюджет_План на 2011 г. 13.10.10гТК" xfId="92"/>
    <cellStyle name="_Свод по ФОТ собств-обл. бюджет_План на 2011 г. 15.10.10г" xfId="93"/>
    <cellStyle name="_Свод по ФОТ собств-обл. бюджет_План с остатками на 2011 г. 06.12.10г " xfId="94"/>
    <cellStyle name="_Свод по ФОТ собств-обл. бюджет_План с остатками на 2011 г. 24.11.10г ТК" xfId="95"/>
    <cellStyle name="_Свод по ФОТ собств-обл. бюджет_План с остатками на 2011 г. 26.10.10г ТК" xfId="96"/>
    <cellStyle name="_Свод по ФОТ собств-обл. бюджет_Расходы РБ на 2010 год, 2011-2013 годы" xfId="97"/>
    <cellStyle name="_Свод по ФОТ собств-обл. бюджет_уточнение 2010" xfId="98"/>
    <cellStyle name="_Свод по ФОТ собств-обл. бюджет_Формы ГУ к БЗ на 2011-2013гг" xfId="99"/>
    <cellStyle name="_свод расш. 2009г обр с вновь  ввод" xfId="100"/>
    <cellStyle name="_Уточ-2 на отправку в Антико и МЮ от 14.10.2011" xfId="101"/>
    <cellStyle name="_УТОЧНЕНИЕ-2 посл" xfId="102"/>
    <cellStyle name="_ФОРМЫ для защиты бюджета на 2006 год здрав" xfId="103"/>
    <cellStyle name="_ФОТ 2006 год Костанайская 1" xfId="104"/>
    <cellStyle name="20% - Accent1" xfId="105"/>
    <cellStyle name="20% - Accent1 2" xfId="106"/>
    <cellStyle name="20% - Accent1_Первое направление ДКЗ 2020 на 2016 год" xfId="107"/>
    <cellStyle name="20% - Accent2" xfId="108"/>
    <cellStyle name="20% - Accent2 2" xfId="109"/>
    <cellStyle name="20% - Accent2_Первое направление ДКЗ 2020 на 2016 год" xfId="110"/>
    <cellStyle name="20% - Accent3" xfId="111"/>
    <cellStyle name="20% - Accent3 2" xfId="112"/>
    <cellStyle name="20% - Accent3_Первое направление ДКЗ 2020 на 2016 год" xfId="113"/>
    <cellStyle name="20% - Accent4" xfId="114"/>
    <cellStyle name="20% - Accent4 2" xfId="115"/>
    <cellStyle name="20% - Accent4_Первое направление ДКЗ 2020 на 2016 год" xfId="116"/>
    <cellStyle name="20% - Accent5" xfId="117"/>
    <cellStyle name="20% - Accent5 2" xfId="118"/>
    <cellStyle name="20% - Accent5_Первое направление ДКЗ 2020 на 2016 год" xfId="119"/>
    <cellStyle name="20% - Accent6" xfId="120"/>
    <cellStyle name="20% - Accent6 2" xfId="121"/>
    <cellStyle name="20% - Accent6_Первое направление ДКЗ 2020 на 2016 год" xfId="122"/>
    <cellStyle name="40% - Accent1" xfId="123"/>
    <cellStyle name="40% - Accent1 2" xfId="124"/>
    <cellStyle name="40% - Accent1_Первое направление ДКЗ 2020 на 2016 год" xfId="125"/>
    <cellStyle name="40% - Accent2" xfId="126"/>
    <cellStyle name="40% - Accent2 2" xfId="127"/>
    <cellStyle name="40% - Accent2_Первое направление ДКЗ 2020 на 2016 год" xfId="128"/>
    <cellStyle name="40% - Accent3" xfId="129"/>
    <cellStyle name="40% - Accent3 2" xfId="130"/>
    <cellStyle name="40% - Accent3_Первое направление ДКЗ 2020 на 2016 год" xfId="131"/>
    <cellStyle name="40% - Accent4" xfId="132"/>
    <cellStyle name="40% - Accent4 2" xfId="133"/>
    <cellStyle name="40% - Accent4_Первое направление ДКЗ 2020 на 2016 год" xfId="134"/>
    <cellStyle name="40% - Accent5" xfId="135"/>
    <cellStyle name="40% - Accent5 2" xfId="136"/>
    <cellStyle name="40% - Accent5_Первое направление ДКЗ 2020 на 2016 год" xfId="137"/>
    <cellStyle name="40% - Accent6" xfId="138"/>
    <cellStyle name="40% - Accent6 2" xfId="139"/>
    <cellStyle name="40% - Accent6_Первое направление ДКЗ 2020 на 2016 год" xfId="140"/>
    <cellStyle name="60% - Accent1" xfId="141"/>
    <cellStyle name="60% - Accent2" xfId="142"/>
    <cellStyle name="60% - Accent3" xfId="143"/>
    <cellStyle name="60% - Accent4" xfId="144"/>
    <cellStyle name="60% - Accent5" xfId="145"/>
    <cellStyle name="60% - Accent6" xfId="146"/>
    <cellStyle name="Aaia?iue_laroux" xfId="147"/>
    <cellStyle name="Accent1" xfId="148"/>
    <cellStyle name="Accent2" xfId="149"/>
    <cellStyle name="Accent3" xfId="150"/>
    <cellStyle name="Accent4" xfId="151"/>
    <cellStyle name="Accent5" xfId="152"/>
    <cellStyle name="Accent6" xfId="153"/>
    <cellStyle name="Bad" xfId="154"/>
    <cellStyle name="Calc Currency (0)" xfId="155"/>
    <cellStyle name="Calc Currency (2)" xfId="156"/>
    <cellStyle name="Calc Percent (0)" xfId="157"/>
    <cellStyle name="Calc Percent (1)" xfId="158"/>
    <cellStyle name="Calc Percent (2)" xfId="159"/>
    <cellStyle name="Calc Units (0)" xfId="160"/>
    <cellStyle name="Calc Units (1)" xfId="161"/>
    <cellStyle name="Calc Units (2)" xfId="162"/>
    <cellStyle name="Calculation" xfId="163"/>
    <cellStyle name="Cel6" xfId="164"/>
    <cellStyle name="Cell4" xfId="165"/>
    <cellStyle name="Cell5" xfId="166"/>
    <cellStyle name="Check Cell" xfId="167"/>
    <cellStyle name="Column7" xfId="168"/>
    <cellStyle name="Comma [0]_#6 Temps &amp; Contractors" xfId="169"/>
    <cellStyle name="Comma [00]" xfId="170"/>
    <cellStyle name="Comma_#6 Temps &amp; Contractors" xfId="171"/>
    <cellStyle name="Currency [0]_#6 Temps &amp; Contractors" xfId="172"/>
    <cellStyle name="Currency [00]" xfId="173"/>
    <cellStyle name="Currency_#6 Temps &amp; Contractors" xfId="174"/>
    <cellStyle name="Date Short" xfId="175"/>
    <cellStyle name="DELTA" xfId="176"/>
    <cellStyle name="Enter Currency (0)" xfId="177"/>
    <cellStyle name="Enter Currency (2)" xfId="178"/>
    <cellStyle name="Enter Units (0)" xfId="179"/>
    <cellStyle name="Enter Units (1)" xfId="180"/>
    <cellStyle name="Enter Units (2)" xfId="181"/>
    <cellStyle name="Explanatory Text" xfId="182"/>
    <cellStyle name="Flag" xfId="183"/>
    <cellStyle name="Good" xfId="184"/>
    <cellStyle name="Header1" xfId="185"/>
    <cellStyle name="Header2" xfId="186"/>
    <cellStyle name="Heading 1" xfId="187"/>
    <cellStyle name="Heading 2" xfId="188"/>
    <cellStyle name="Heading 3" xfId="189"/>
    <cellStyle name="Heading 4" xfId="190"/>
    <cellStyle name="Heading1" xfId="191"/>
    <cellStyle name="Heading2" xfId="192"/>
    <cellStyle name="Heading3" xfId="193"/>
    <cellStyle name="Heading4" xfId="194"/>
    <cellStyle name="Heading5" xfId="195"/>
    <cellStyle name="Heading6" xfId="196"/>
    <cellStyle name="Horizontal" xfId="197"/>
    <cellStyle name="Hyperlink" xfId="198"/>
    <cellStyle name="Iau?iue_23_1 " xfId="199"/>
    <cellStyle name="Input" xfId="200"/>
    <cellStyle name="Link Currency (0)" xfId="201"/>
    <cellStyle name="Link Currency (2)" xfId="202"/>
    <cellStyle name="Link Units (0)" xfId="203"/>
    <cellStyle name="Link Units (1)" xfId="204"/>
    <cellStyle name="Link Units (2)" xfId="205"/>
    <cellStyle name="Linked Cell" xfId="206"/>
    <cellStyle name="Matrix" xfId="207"/>
    <cellStyle name="Name2" xfId="208"/>
    <cellStyle name="Name3" xfId="209"/>
    <cellStyle name="Name4" xfId="210"/>
    <cellStyle name="Name5" xfId="211"/>
    <cellStyle name="Neutral" xfId="212"/>
    <cellStyle name="Normal_# 41-Market &amp;Trends" xfId="213"/>
    <cellStyle name="Note" xfId="214"/>
    <cellStyle name="Oeiainiaue [0]_laroux" xfId="215"/>
    <cellStyle name="Oeiainiaue_laroux" xfId="216"/>
    <cellStyle name="Option" xfId="217"/>
    <cellStyle name="OptionHeading" xfId="218"/>
    <cellStyle name="Output" xfId="219"/>
    <cellStyle name="Percent [0]" xfId="220"/>
    <cellStyle name="Percent [00]" xfId="221"/>
    <cellStyle name="Percent_#6 Temps &amp; Contractors" xfId="222"/>
    <cellStyle name="PrePop Currency (0)" xfId="223"/>
    <cellStyle name="PrePop Currency (2)" xfId="224"/>
    <cellStyle name="PrePop Units (0)" xfId="225"/>
    <cellStyle name="PrePop Units (1)" xfId="226"/>
    <cellStyle name="PrePop Units (2)" xfId="227"/>
    <cellStyle name="Price" xfId="228"/>
    <cellStyle name="S0" xfId="229"/>
    <cellStyle name="S1" xfId="230"/>
    <cellStyle name="S10" xfId="231"/>
    <cellStyle name="S2" xfId="232"/>
    <cellStyle name="S3" xfId="233"/>
    <cellStyle name="S4" xfId="234"/>
    <cellStyle name="S4 2" xfId="235"/>
    <cellStyle name="S4_для Асели от 19.10.2011" xfId="236"/>
    <cellStyle name="S5" xfId="237"/>
    <cellStyle name="S6" xfId="238"/>
    <cellStyle name="S7" xfId="239"/>
    <cellStyle name="Text Indent A" xfId="240"/>
    <cellStyle name="Text Indent B" xfId="241"/>
    <cellStyle name="Text Indent C" xfId="242"/>
    <cellStyle name="Title" xfId="243"/>
    <cellStyle name="Total" xfId="244"/>
    <cellStyle name="Unit" xfId="245"/>
    <cellStyle name="Vertical" xfId="246"/>
    <cellStyle name="Warning Text" xfId="247"/>
    <cellStyle name="White4" xfId="248"/>
    <cellStyle name="White5" xfId="249"/>
    <cellStyle name="Денежный 2" xfId="250"/>
    <cellStyle name="Денежный 2 2" xfId="251"/>
    <cellStyle name="Денежный 2 3" xfId="252"/>
    <cellStyle name="КАНДАГАЧ тел3-33-96" xfId="253"/>
    <cellStyle name="Обычный" xfId="0" builtinId="0"/>
    <cellStyle name="Обычный 10" xfId="254"/>
    <cellStyle name="Обычный 11" xfId="255"/>
    <cellStyle name="Обычный 12" xfId="256"/>
    <cellStyle name="Обычный 13" xfId="257"/>
    <cellStyle name="Обычный 14" xfId="258"/>
    <cellStyle name="Обычный 2" xfId="1"/>
    <cellStyle name="Обычный 2 10" xfId="4"/>
    <cellStyle name="Обычный 2 11" xfId="259"/>
    <cellStyle name="Обычный 2 12" xfId="260"/>
    <cellStyle name="Обычный 2 13" xfId="261"/>
    <cellStyle name="Обычный 2 2" xfId="262"/>
    <cellStyle name="Обычный 2 2 2" xfId="263"/>
    <cellStyle name="Обычный 2 3" xfId="264"/>
    <cellStyle name="Обычный 2 3 2" xfId="265"/>
    <cellStyle name="Обычный 2 3 2 2" xfId="266"/>
    <cellStyle name="Обычный 2 3 2 3" xfId="267"/>
    <cellStyle name="Обычный 2 3 2_Первое направление ДКЗ 2020 на 2016 год" xfId="268"/>
    <cellStyle name="Обычный 2 3 3" xfId="269"/>
    <cellStyle name="Обычный 2 3 3 2" xfId="270"/>
    <cellStyle name="Обычный 2 3 3 3" xfId="271"/>
    <cellStyle name="Обычный 2 3 3 4" xfId="272"/>
    <cellStyle name="Обычный 2 3 3 5" xfId="273"/>
    <cellStyle name="Обычный 2 3 3_Первое направление ДКЗ 2020 на 2016 год" xfId="274"/>
    <cellStyle name="Обычный 2 4" xfId="2"/>
    <cellStyle name="Обычный 2 5" xfId="275"/>
    <cellStyle name="Обычный 2 6" xfId="276"/>
    <cellStyle name="Обычный 2 7" xfId="277"/>
    <cellStyle name="Обычный 2 7 2" xfId="278"/>
    <cellStyle name="Обычный 2 7_Первое направление ДКЗ 2020 на 2016 год" xfId="279"/>
    <cellStyle name="Обычный 2 8" xfId="280"/>
    <cellStyle name="Обычный 2 9" xfId="281"/>
    <cellStyle name="Обычный 2_перечень на 2013" xfId="282"/>
    <cellStyle name="Обычный 25" xfId="283"/>
    <cellStyle name="Обычный 25 2" xfId="284"/>
    <cellStyle name="Обычный 3" xfId="285"/>
    <cellStyle name="Обычный 3 2" xfId="286"/>
    <cellStyle name="Обычный 3 2 2" xfId="287"/>
    <cellStyle name="Обычный 3 2 2 2" xfId="288"/>
    <cellStyle name="Обычный 3 3" xfId="289"/>
    <cellStyle name="Обычный 3 4" xfId="290"/>
    <cellStyle name="Обычный 3 5" xfId="291"/>
    <cellStyle name="Обычный 4" xfId="292"/>
    <cellStyle name="Обычный 4 2" xfId="293"/>
    <cellStyle name="Обычный 4 2 2" xfId="294"/>
    <cellStyle name="Обычный 4 2 2 2" xfId="295"/>
    <cellStyle name="Обычный 4 2 3" xfId="296"/>
    <cellStyle name="Обычный 4 3" xfId="297"/>
    <cellStyle name="Обычный 4 3 2" xfId="298"/>
    <cellStyle name="Обычный 4 4" xfId="299"/>
    <cellStyle name="Обычный 4 5" xfId="300"/>
    <cellStyle name="Обычный 4_Первое направление ДКЗ 2020 на 2016 год" xfId="301"/>
    <cellStyle name="Обычный 5" xfId="302"/>
    <cellStyle name="Обычный 5 2" xfId="303"/>
    <cellStyle name="Обычный 5 2 2" xfId="304"/>
    <cellStyle name="Обычный 5_Первое направление ДКЗ 2020 на 2016 год" xfId="305"/>
    <cellStyle name="Обычный 6" xfId="3"/>
    <cellStyle name="Обычный 6 2" xfId="306"/>
    <cellStyle name="Обычный 6 2 2" xfId="307"/>
    <cellStyle name="Обычный 6 2_Первое направление ДКЗ 2020 на 2016 год" xfId="308"/>
    <cellStyle name="Обычный 6 3" xfId="309"/>
    <cellStyle name="Обычный 6_Первое направление ДКЗ 2020 на 2016 год" xfId="310"/>
    <cellStyle name="Обычный 7" xfId="5"/>
    <cellStyle name="Обычный 7 2" xfId="311"/>
    <cellStyle name="Обычный 8" xfId="312"/>
    <cellStyle name="Обычный 8 2" xfId="313"/>
    <cellStyle name="Обычный 8 2 2" xfId="314"/>
    <cellStyle name="Обычный 8 2 2 2" xfId="315"/>
    <cellStyle name="Обычный 8 2 3" xfId="316"/>
    <cellStyle name="Обычный 8 3" xfId="317"/>
    <cellStyle name="Обычный 8 3 2" xfId="318"/>
    <cellStyle name="Обычный 8 4" xfId="319"/>
    <cellStyle name="Обычный 8_Первое направление ДКЗ 2020 на 2016 год" xfId="320"/>
    <cellStyle name="Обычный 9" xfId="6"/>
    <cellStyle name="Процентный 2" xfId="321"/>
    <cellStyle name="Процентный 3" xfId="322"/>
    <cellStyle name="Процентный 4" xfId="323"/>
    <cellStyle name="Стиль 1" xfId="324"/>
    <cellStyle name="Стиль 1 2" xfId="325"/>
    <cellStyle name="Стиль 1 3" xfId="326"/>
    <cellStyle name="Стиль 1 4" xfId="327"/>
    <cellStyle name="Стиль 1 4 2" xfId="328"/>
    <cellStyle name="Стиль 1 4_гос задание НКА казакша" xfId="329"/>
    <cellStyle name="Стиль 1_для Асели от 19.10.2011" xfId="330"/>
    <cellStyle name="Тысячи [0]_Dbf_25" xfId="331"/>
    <cellStyle name="Тысячи_Dbf_25" xfId="332"/>
    <cellStyle name="Финансовый 10" xfId="333"/>
    <cellStyle name="Финансовый 10 2" xfId="334"/>
    <cellStyle name="Финансовый 2" xfId="335"/>
    <cellStyle name="Финансовый 2 10" xfId="336"/>
    <cellStyle name="Финансовый 2 11" xfId="337"/>
    <cellStyle name="Финансовый 2 2" xfId="338"/>
    <cellStyle name="Финансовый 2 2 10" xfId="339"/>
    <cellStyle name="Финансовый 2 2 2" xfId="340"/>
    <cellStyle name="Финансовый 2 2 2 2" xfId="341"/>
    <cellStyle name="Финансовый 2 2 2 2 2" xfId="342"/>
    <cellStyle name="Финансовый 2 2 2 2 2 2" xfId="343"/>
    <cellStyle name="Финансовый 2 2 2 2 2 3" xfId="344"/>
    <cellStyle name="Финансовый 2 2 2 2 2 4" xfId="345"/>
    <cellStyle name="Финансовый 2 2 2 2 3" xfId="346"/>
    <cellStyle name="Финансовый 2 2 2 2 3 2" xfId="347"/>
    <cellStyle name="Финансовый 2 2 2 2 3 3" xfId="348"/>
    <cellStyle name="Финансовый 2 2 2 2 3 4" xfId="349"/>
    <cellStyle name="Финансовый 2 2 2 2 4" xfId="350"/>
    <cellStyle name="Финансовый 2 2 2 2 5" xfId="351"/>
    <cellStyle name="Финансовый 2 2 2 2 6" xfId="352"/>
    <cellStyle name="Финансовый 2 2 2 2 7" xfId="353"/>
    <cellStyle name="Финансовый 2 2 2 3" xfId="354"/>
    <cellStyle name="Финансовый 2 2 2 3 2" xfId="355"/>
    <cellStyle name="Финансовый 2 2 2 3 2 2" xfId="356"/>
    <cellStyle name="Финансовый 2 2 2 3 2 3" xfId="357"/>
    <cellStyle name="Финансовый 2 2 2 3 2 4" xfId="358"/>
    <cellStyle name="Финансовый 2 2 2 3 3" xfId="359"/>
    <cellStyle name="Финансовый 2 2 2 3 4" xfId="360"/>
    <cellStyle name="Финансовый 2 2 2 3 5" xfId="361"/>
    <cellStyle name="Финансовый 2 2 2 4" xfId="362"/>
    <cellStyle name="Финансовый 2 2 2 4 2" xfId="363"/>
    <cellStyle name="Финансовый 2 2 2 4 3" xfId="364"/>
    <cellStyle name="Финансовый 2 2 2 4 4" xfId="365"/>
    <cellStyle name="Финансовый 2 2 2 5" xfId="366"/>
    <cellStyle name="Финансовый 2 2 2 5 2" xfId="367"/>
    <cellStyle name="Финансовый 2 2 2 5 3" xfId="368"/>
    <cellStyle name="Финансовый 2 2 2 5 4" xfId="369"/>
    <cellStyle name="Финансовый 2 2 2 6" xfId="370"/>
    <cellStyle name="Финансовый 2 2 2 7" xfId="371"/>
    <cellStyle name="Финансовый 2 2 2 8" xfId="372"/>
    <cellStyle name="Финансовый 2 2 2 9" xfId="373"/>
    <cellStyle name="Финансовый 2 2 3" xfId="374"/>
    <cellStyle name="Финансовый 2 2 3 2" xfId="375"/>
    <cellStyle name="Финансовый 2 2 3 2 2" xfId="376"/>
    <cellStyle name="Финансовый 2 2 3 2 3" xfId="377"/>
    <cellStyle name="Финансовый 2 2 3 2 4" xfId="378"/>
    <cellStyle name="Финансовый 2 2 3 3" xfId="379"/>
    <cellStyle name="Финансовый 2 2 3 3 2" xfId="380"/>
    <cellStyle name="Финансовый 2 2 3 3 3" xfId="381"/>
    <cellStyle name="Финансовый 2 2 3 3 4" xfId="382"/>
    <cellStyle name="Финансовый 2 2 3 4" xfId="383"/>
    <cellStyle name="Финансовый 2 2 3 5" xfId="384"/>
    <cellStyle name="Финансовый 2 2 3 6" xfId="385"/>
    <cellStyle name="Финансовый 2 2 3 7" xfId="386"/>
    <cellStyle name="Финансовый 2 2 4" xfId="387"/>
    <cellStyle name="Финансовый 2 2 4 2" xfId="388"/>
    <cellStyle name="Финансовый 2 2 4 2 2" xfId="389"/>
    <cellStyle name="Финансовый 2 2 4 2 3" xfId="390"/>
    <cellStyle name="Финансовый 2 2 4 2 4" xfId="391"/>
    <cellStyle name="Финансовый 2 2 4 3" xfId="392"/>
    <cellStyle name="Финансовый 2 2 4 4" xfId="393"/>
    <cellStyle name="Финансовый 2 2 4 5" xfId="394"/>
    <cellStyle name="Финансовый 2 2 5" xfId="395"/>
    <cellStyle name="Финансовый 2 2 5 2" xfId="396"/>
    <cellStyle name="Финансовый 2 2 5 3" xfId="397"/>
    <cellStyle name="Финансовый 2 2 5 4" xfId="398"/>
    <cellStyle name="Финансовый 2 2 6" xfId="399"/>
    <cellStyle name="Финансовый 2 2 6 2" xfId="400"/>
    <cellStyle name="Финансовый 2 2 6 3" xfId="401"/>
    <cellStyle name="Финансовый 2 2 6 4" xfId="402"/>
    <cellStyle name="Финансовый 2 2 7" xfId="403"/>
    <cellStyle name="Финансовый 2 2 8" xfId="404"/>
    <cellStyle name="Финансовый 2 2 9" xfId="405"/>
    <cellStyle name="Финансовый 2 3" xfId="406"/>
    <cellStyle name="Финансовый 2 3 2" xfId="407"/>
    <cellStyle name="Финансовый 2 3 2 2" xfId="408"/>
    <cellStyle name="Финансовый 2 3 2 2 2" xfId="409"/>
    <cellStyle name="Финансовый 2 3 2 2 3" xfId="410"/>
    <cellStyle name="Финансовый 2 3 2 2 4" xfId="411"/>
    <cellStyle name="Финансовый 2 3 2 3" xfId="412"/>
    <cellStyle name="Финансовый 2 3 2 3 2" xfId="413"/>
    <cellStyle name="Финансовый 2 3 2 3 3" xfId="414"/>
    <cellStyle name="Финансовый 2 3 2 3 4" xfId="415"/>
    <cellStyle name="Финансовый 2 3 2 4" xfId="416"/>
    <cellStyle name="Финансовый 2 3 2 5" xfId="417"/>
    <cellStyle name="Финансовый 2 3 2 6" xfId="418"/>
    <cellStyle name="Финансовый 2 3 2 7" xfId="419"/>
    <cellStyle name="Финансовый 2 3 3" xfId="420"/>
    <cellStyle name="Финансовый 2 3 3 2" xfId="421"/>
    <cellStyle name="Финансовый 2 3 3 2 2" xfId="422"/>
    <cellStyle name="Финансовый 2 3 3 2 3" xfId="423"/>
    <cellStyle name="Финансовый 2 3 3 2 4" xfId="424"/>
    <cellStyle name="Финансовый 2 3 3 3" xfId="425"/>
    <cellStyle name="Финансовый 2 3 3 4" xfId="426"/>
    <cellStyle name="Финансовый 2 3 3 5" xfId="427"/>
    <cellStyle name="Финансовый 2 3 4" xfId="428"/>
    <cellStyle name="Финансовый 2 3 4 2" xfId="429"/>
    <cellStyle name="Финансовый 2 3 4 3" xfId="430"/>
    <cellStyle name="Финансовый 2 3 4 4" xfId="431"/>
    <cellStyle name="Финансовый 2 3 5" xfId="432"/>
    <cellStyle name="Финансовый 2 3 5 2" xfId="433"/>
    <cellStyle name="Финансовый 2 3 5 3" xfId="434"/>
    <cellStyle name="Финансовый 2 3 5 4" xfId="435"/>
    <cellStyle name="Финансовый 2 3 6" xfId="436"/>
    <cellStyle name="Финансовый 2 3 7" xfId="437"/>
    <cellStyle name="Финансовый 2 3 8" xfId="438"/>
    <cellStyle name="Финансовый 2 3 9" xfId="439"/>
    <cellStyle name="Финансовый 2 4" xfId="440"/>
    <cellStyle name="Финансовый 2 4 2" xfId="441"/>
    <cellStyle name="Финансовый 2 4 2 2" xfId="442"/>
    <cellStyle name="Финансовый 2 4 2 3" xfId="443"/>
    <cellStyle name="Финансовый 2 4 2 4" xfId="444"/>
    <cellStyle name="Финансовый 2 4 3" xfId="445"/>
    <cellStyle name="Финансовый 2 4 3 2" xfId="446"/>
    <cellStyle name="Финансовый 2 4 3 3" xfId="447"/>
    <cellStyle name="Финансовый 2 4 3 4" xfId="448"/>
    <cellStyle name="Финансовый 2 4 4" xfId="449"/>
    <cellStyle name="Финансовый 2 4 5" xfId="450"/>
    <cellStyle name="Финансовый 2 4 6" xfId="451"/>
    <cellStyle name="Финансовый 2 4 7" xfId="452"/>
    <cellStyle name="Финансовый 2 5" xfId="453"/>
    <cellStyle name="Финансовый 2 5 2" xfId="454"/>
    <cellStyle name="Финансовый 2 5 2 2" xfId="455"/>
    <cellStyle name="Финансовый 2 5 2 3" xfId="456"/>
    <cellStyle name="Финансовый 2 5 2 4" xfId="457"/>
    <cellStyle name="Финансовый 2 5 3" xfId="458"/>
    <cellStyle name="Финансовый 2 5 4" xfId="459"/>
    <cellStyle name="Финансовый 2 5 5" xfId="460"/>
    <cellStyle name="Финансовый 2 5 6" xfId="461"/>
    <cellStyle name="Финансовый 2 6" xfId="462"/>
    <cellStyle name="Финансовый 2 6 2" xfId="463"/>
    <cellStyle name="Финансовый 2 6 3" xfId="464"/>
    <cellStyle name="Финансовый 2 6 4" xfId="465"/>
    <cellStyle name="Финансовый 2 7" xfId="466"/>
    <cellStyle name="Финансовый 2 7 2" xfId="467"/>
    <cellStyle name="Финансовый 2 7 3" xfId="468"/>
    <cellStyle name="Финансовый 2 7 4" xfId="469"/>
    <cellStyle name="Финансовый 2 8" xfId="470"/>
    <cellStyle name="Финансовый 2 9" xfId="471"/>
    <cellStyle name="Финансовый 3" xfId="472"/>
    <cellStyle name="Финансовый 3 10" xfId="473"/>
    <cellStyle name="Финансовый 3 2" xfId="474"/>
    <cellStyle name="Финансовый 3 2 2" xfId="475"/>
    <cellStyle name="Финансовый 3 2 2 2" xfId="476"/>
    <cellStyle name="Финансовый 3 2 2 2 2" xfId="477"/>
    <cellStyle name="Финансовый 3 2 2 2 2 2" xfId="478"/>
    <cellStyle name="Финансовый 3 2 2 2 2 3" xfId="479"/>
    <cellStyle name="Финансовый 3 2 2 2 2 4" xfId="480"/>
    <cellStyle name="Финансовый 3 2 2 2 3" xfId="481"/>
    <cellStyle name="Финансовый 3 2 2 2 3 2" xfId="482"/>
    <cellStyle name="Финансовый 3 2 2 2 3 3" xfId="483"/>
    <cellStyle name="Финансовый 3 2 2 2 3 4" xfId="484"/>
    <cellStyle name="Финансовый 3 2 2 2 4" xfId="485"/>
    <cellStyle name="Финансовый 3 2 2 2 5" xfId="486"/>
    <cellStyle name="Финансовый 3 2 2 2 6" xfId="487"/>
    <cellStyle name="Финансовый 3 2 2 2 7" xfId="488"/>
    <cellStyle name="Финансовый 3 2 2 3" xfId="489"/>
    <cellStyle name="Финансовый 3 2 2 3 2" xfId="490"/>
    <cellStyle name="Финансовый 3 2 2 3 3" xfId="491"/>
    <cellStyle name="Финансовый 3 2 2 3 4" xfId="492"/>
    <cellStyle name="Финансовый 3 2 2 4" xfId="493"/>
    <cellStyle name="Финансовый 3 2 2 4 2" xfId="494"/>
    <cellStyle name="Финансовый 3 2 2 4 3" xfId="495"/>
    <cellStyle name="Финансовый 3 2 2 4 4" xfId="496"/>
    <cellStyle name="Финансовый 3 2 2 5" xfId="497"/>
    <cellStyle name="Финансовый 3 2 2 6" xfId="498"/>
    <cellStyle name="Финансовый 3 2 2 7" xfId="499"/>
    <cellStyle name="Финансовый 3 2 2 8" xfId="500"/>
    <cellStyle name="Финансовый 3 2 3" xfId="501"/>
    <cellStyle name="Финансовый 3 2 3 2" xfId="502"/>
    <cellStyle name="Финансовый 3 2 3 2 2" xfId="503"/>
    <cellStyle name="Финансовый 3 2 3 2 3" xfId="504"/>
    <cellStyle name="Финансовый 3 2 3 2 4" xfId="505"/>
    <cellStyle name="Финансовый 3 2 3 3" xfId="506"/>
    <cellStyle name="Финансовый 3 2 3 3 2" xfId="507"/>
    <cellStyle name="Финансовый 3 2 3 3 3" xfId="508"/>
    <cellStyle name="Финансовый 3 2 3 3 4" xfId="509"/>
    <cellStyle name="Финансовый 3 2 3 4" xfId="510"/>
    <cellStyle name="Финансовый 3 2 3 5" xfId="511"/>
    <cellStyle name="Финансовый 3 2 3 6" xfId="512"/>
    <cellStyle name="Финансовый 3 2 3 7" xfId="513"/>
    <cellStyle name="Финансовый 3 2 4" xfId="514"/>
    <cellStyle name="Финансовый 3 2 4 2" xfId="515"/>
    <cellStyle name="Финансовый 3 2 4 2 2" xfId="516"/>
    <cellStyle name="Финансовый 3 2 4 2 3" xfId="517"/>
    <cellStyle name="Финансовый 3 2 4 2 4" xfId="518"/>
    <cellStyle name="Финансовый 3 2 4 3" xfId="519"/>
    <cellStyle name="Финансовый 3 2 4 4" xfId="520"/>
    <cellStyle name="Финансовый 3 2 4 5" xfId="521"/>
    <cellStyle name="Финансовый 3 2 5" xfId="522"/>
    <cellStyle name="Финансовый 3 2 5 2" xfId="523"/>
    <cellStyle name="Финансовый 3 2 5 3" xfId="524"/>
    <cellStyle name="Финансовый 3 2 5 4" xfId="525"/>
    <cellStyle name="Финансовый 3 2 6" xfId="526"/>
    <cellStyle name="Финансовый 3 2 7" xfId="527"/>
    <cellStyle name="Финансовый 3 2 8" xfId="528"/>
    <cellStyle name="Финансовый 3 2 9" xfId="529"/>
    <cellStyle name="Финансовый 3 3" xfId="530"/>
    <cellStyle name="Финансовый 3 3 2" xfId="531"/>
    <cellStyle name="Финансовый 3 3 2 2" xfId="532"/>
    <cellStyle name="Финансовый 3 3 2 2 2" xfId="533"/>
    <cellStyle name="Финансовый 3 3 2 2 3" xfId="534"/>
    <cellStyle name="Финансовый 3 3 2 2 4" xfId="535"/>
    <cellStyle name="Финансовый 3 3 2 3" xfId="536"/>
    <cellStyle name="Финансовый 3 3 2 3 2" xfId="537"/>
    <cellStyle name="Финансовый 3 3 2 3 3" xfId="538"/>
    <cellStyle name="Финансовый 3 3 2 3 4" xfId="539"/>
    <cellStyle name="Финансовый 3 3 2 4" xfId="540"/>
    <cellStyle name="Финансовый 3 3 2 5" xfId="541"/>
    <cellStyle name="Финансовый 3 3 2 6" xfId="542"/>
    <cellStyle name="Финансовый 3 3 2 7" xfId="543"/>
    <cellStyle name="Финансовый 3 3 3" xfId="544"/>
    <cellStyle name="Финансовый 3 3 3 2" xfId="545"/>
    <cellStyle name="Финансовый 3 3 3 3" xfId="546"/>
    <cellStyle name="Финансовый 3 3 3 4" xfId="547"/>
    <cellStyle name="Финансовый 3 3 4" xfId="548"/>
    <cellStyle name="Финансовый 3 3 4 2" xfId="549"/>
    <cellStyle name="Финансовый 3 3 4 3" xfId="550"/>
    <cellStyle name="Финансовый 3 3 4 4" xfId="551"/>
    <cellStyle name="Финансовый 3 3 5" xfId="552"/>
    <cellStyle name="Финансовый 3 3 6" xfId="553"/>
    <cellStyle name="Финансовый 3 3 7" xfId="554"/>
    <cellStyle name="Финансовый 3 3 8" xfId="555"/>
    <cellStyle name="Финансовый 3 4" xfId="556"/>
    <cellStyle name="Финансовый 3 4 2" xfId="557"/>
    <cellStyle name="Финансовый 3 4 2 2" xfId="558"/>
    <cellStyle name="Финансовый 3 4 2 3" xfId="559"/>
    <cellStyle name="Финансовый 3 4 2 4" xfId="560"/>
    <cellStyle name="Финансовый 3 4 3" xfId="561"/>
    <cellStyle name="Финансовый 3 4 3 2" xfId="562"/>
    <cellStyle name="Финансовый 3 4 3 3" xfId="563"/>
    <cellStyle name="Финансовый 3 4 3 4" xfId="564"/>
    <cellStyle name="Финансовый 3 4 4" xfId="565"/>
    <cellStyle name="Финансовый 3 4 5" xfId="566"/>
    <cellStyle name="Финансовый 3 4 6" xfId="567"/>
    <cellStyle name="Финансовый 3 4 7" xfId="568"/>
    <cellStyle name="Финансовый 3 5" xfId="569"/>
    <cellStyle name="Финансовый 3 5 2" xfId="570"/>
    <cellStyle name="Финансовый 3 5 2 2" xfId="571"/>
    <cellStyle name="Финансовый 3 5 2 3" xfId="572"/>
    <cellStyle name="Финансовый 3 5 2 4" xfId="573"/>
    <cellStyle name="Финансовый 3 5 3" xfId="574"/>
    <cellStyle name="Финансовый 3 5 4" xfId="575"/>
    <cellStyle name="Финансовый 3 5 5" xfId="576"/>
    <cellStyle name="Финансовый 3 6" xfId="577"/>
    <cellStyle name="Финансовый 3 6 2" xfId="578"/>
    <cellStyle name="Финансовый 3 6 3" xfId="579"/>
    <cellStyle name="Финансовый 3 6 4" xfId="580"/>
    <cellStyle name="Финансовый 3 7" xfId="581"/>
    <cellStyle name="Финансовый 3 8" xfId="582"/>
    <cellStyle name="Финансовый 3 9" xfId="583"/>
    <cellStyle name="Финансовый 4" xfId="584"/>
    <cellStyle name="Финансовый 4 2" xfId="585"/>
    <cellStyle name="Финансовый 5" xfId="586"/>
    <cellStyle name="Финансовый 5 2" xfId="587"/>
    <cellStyle name="Финансовый 5 2 2" xfId="588"/>
    <cellStyle name="Финансовый 5 2 2 2" xfId="589"/>
    <cellStyle name="Финансовый 5 2 2 2 2" xfId="590"/>
    <cellStyle name="Финансовый 5 2 2 2 3" xfId="591"/>
    <cellStyle name="Финансовый 5 2 2 2 4" xfId="592"/>
    <cellStyle name="Финансовый 5 2 2 3" xfId="593"/>
    <cellStyle name="Финансовый 5 2 2 3 2" xfId="594"/>
    <cellStyle name="Финансовый 5 2 2 3 3" xfId="595"/>
    <cellStyle name="Финансовый 5 2 2 3 4" xfId="596"/>
    <cellStyle name="Финансовый 5 2 2 4" xfId="597"/>
    <cellStyle name="Финансовый 5 2 2 5" xfId="598"/>
    <cellStyle name="Финансовый 5 2 2 6" xfId="599"/>
    <cellStyle name="Финансовый 5 2 2 7" xfId="600"/>
    <cellStyle name="Финансовый 5 2 3" xfId="601"/>
    <cellStyle name="Финансовый 5 2 3 2" xfId="602"/>
    <cellStyle name="Финансовый 5 2 3 3" xfId="603"/>
    <cellStyle name="Финансовый 5 2 3 4" xfId="604"/>
    <cellStyle name="Финансовый 5 2 4" xfId="605"/>
    <cellStyle name="Финансовый 5 2 4 2" xfId="606"/>
    <cellStyle name="Финансовый 5 2 4 3" xfId="607"/>
    <cellStyle name="Финансовый 5 2 4 4" xfId="608"/>
    <cellStyle name="Финансовый 5 2 5" xfId="609"/>
    <cellStyle name="Финансовый 5 2 6" xfId="610"/>
    <cellStyle name="Финансовый 5 2 7" xfId="611"/>
    <cellStyle name="Финансовый 5 2 8" xfId="612"/>
    <cellStyle name="Финансовый 5 3" xfId="613"/>
    <cellStyle name="Финансовый 5 3 2" xfId="614"/>
    <cellStyle name="Финансовый 5 3 2 2" xfId="615"/>
    <cellStyle name="Финансовый 5 3 2 3" xfId="616"/>
    <cellStyle name="Финансовый 5 3 2 4" xfId="617"/>
    <cellStyle name="Финансовый 5 3 3" xfId="618"/>
    <cellStyle name="Финансовый 5 3 3 2" xfId="619"/>
    <cellStyle name="Финансовый 5 3 3 3" xfId="620"/>
    <cellStyle name="Финансовый 5 3 3 4" xfId="621"/>
    <cellStyle name="Финансовый 5 3 4" xfId="622"/>
    <cellStyle name="Финансовый 5 3 5" xfId="623"/>
    <cellStyle name="Финансовый 5 3 6" xfId="624"/>
    <cellStyle name="Финансовый 5 3 7" xfId="625"/>
    <cellStyle name="Финансовый 5 4" xfId="626"/>
    <cellStyle name="Финансовый 5 4 2" xfId="627"/>
    <cellStyle name="Финансовый 5 4 3" xfId="628"/>
    <cellStyle name="Финансовый 5 4 4" xfId="629"/>
    <cellStyle name="Финансовый 5 5" xfId="630"/>
    <cellStyle name="Финансовый 5 5 2" xfId="631"/>
    <cellStyle name="Финансовый 5 5 3" xfId="632"/>
    <cellStyle name="Финансовый 5 5 4" xfId="633"/>
    <cellStyle name="Финансовый 5 6" xfId="634"/>
    <cellStyle name="Финансовый 5 7" xfId="635"/>
    <cellStyle name="Финансовый 5 8" xfId="636"/>
    <cellStyle name="Финансовый 5 9" xfId="637"/>
    <cellStyle name="Финансовый 6" xfId="638"/>
    <cellStyle name="Финансовый 6 10" xfId="639"/>
    <cellStyle name="Финансовый 6 2" xfId="640"/>
    <cellStyle name="Финансовый 6 2 2" xfId="641"/>
    <cellStyle name="Финансовый 6 2 2 2" xfId="642"/>
    <cellStyle name="Финансовый 6 2 2 2 2" xfId="643"/>
    <cellStyle name="Финансовый 6 2 2 2 3" xfId="644"/>
    <cellStyle name="Финансовый 6 2 2 2 4" xfId="645"/>
    <cellStyle name="Финансовый 6 2 2 3" xfId="646"/>
    <cellStyle name="Финансовый 6 2 2 3 2" xfId="647"/>
    <cellStyle name="Финансовый 6 2 2 3 3" xfId="648"/>
    <cellStyle name="Финансовый 6 2 2 3 4" xfId="649"/>
    <cellStyle name="Финансовый 6 2 2 4" xfId="650"/>
    <cellStyle name="Финансовый 6 2 2 5" xfId="651"/>
    <cellStyle name="Финансовый 6 2 2 6" xfId="652"/>
    <cellStyle name="Финансовый 6 2 2 7" xfId="653"/>
    <cellStyle name="Финансовый 6 2 3" xfId="654"/>
    <cellStyle name="Финансовый 6 2 3 2" xfId="655"/>
    <cellStyle name="Финансовый 6 2 3 3" xfId="656"/>
    <cellStyle name="Финансовый 6 2 3 4" xfId="657"/>
    <cellStyle name="Финансовый 6 2 4" xfId="658"/>
    <cellStyle name="Финансовый 6 2 4 2" xfId="659"/>
    <cellStyle name="Финансовый 6 2 4 3" xfId="660"/>
    <cellStyle name="Финансовый 6 2 4 4" xfId="661"/>
    <cellStyle name="Финансовый 6 2 5" xfId="662"/>
    <cellStyle name="Финансовый 6 2 6" xfId="663"/>
    <cellStyle name="Финансовый 6 2 7" xfId="664"/>
    <cellStyle name="Финансовый 6 2 8" xfId="665"/>
    <cellStyle name="Финансовый 6 3" xfId="666"/>
    <cellStyle name="Финансовый 6 3 2" xfId="667"/>
    <cellStyle name="Финансовый 6 3 2 2" xfId="668"/>
    <cellStyle name="Финансовый 6 3 2 3" xfId="669"/>
    <cellStyle name="Финансовый 6 3 2 4" xfId="670"/>
    <cellStyle name="Финансовый 6 3 3" xfId="671"/>
    <cellStyle name="Финансовый 6 3 3 2" xfId="672"/>
    <cellStyle name="Финансовый 6 3 3 3" xfId="673"/>
    <cellStyle name="Финансовый 6 3 3 4" xfId="674"/>
    <cellStyle name="Финансовый 6 3 4" xfId="675"/>
    <cellStyle name="Финансовый 6 3 5" xfId="676"/>
    <cellStyle name="Финансовый 6 3 6" xfId="677"/>
    <cellStyle name="Финансовый 6 3 7" xfId="678"/>
    <cellStyle name="Финансовый 6 4" xfId="679"/>
    <cellStyle name="Финансовый 6 4 2" xfId="680"/>
    <cellStyle name="Финансовый 6 4 3" xfId="681"/>
    <cellStyle name="Финансовый 6 4 4" xfId="682"/>
    <cellStyle name="Финансовый 6 5" xfId="683"/>
    <cellStyle name="Финансовый 6 5 2" xfId="684"/>
    <cellStyle name="Финансовый 6 5 3" xfId="685"/>
    <cellStyle name="Финансовый 6 5 4" xfId="686"/>
    <cellStyle name="Финансовый 6 6" xfId="687"/>
    <cellStyle name="Финансовый 6 7" xfId="688"/>
    <cellStyle name="Финансовый 6 8" xfId="689"/>
    <cellStyle name="Финансовый 6 9" xfId="690"/>
    <cellStyle name="Финансовый 7" xfId="691"/>
    <cellStyle name="Финансовый 7 2" xfId="692"/>
    <cellStyle name="Финансовый 7 2 2" xfId="693"/>
    <cellStyle name="Финансовый 7 2 2 2" xfId="694"/>
    <cellStyle name="Финансовый 7 2 2 3" xfId="695"/>
    <cellStyle name="Финансовый 7 2 2 4" xfId="696"/>
    <cellStyle name="Финансовый 7 2 3" xfId="697"/>
    <cellStyle name="Финансовый 7 2 3 2" xfId="698"/>
    <cellStyle name="Финансовый 7 2 3 3" xfId="699"/>
    <cellStyle name="Финансовый 7 2 3 4" xfId="700"/>
    <cellStyle name="Финансовый 7 2 4" xfId="701"/>
    <cellStyle name="Финансовый 7 2 5" xfId="702"/>
    <cellStyle name="Финансовый 7 2 6" xfId="703"/>
    <cellStyle name="Финансовый 7 2 7" xfId="704"/>
    <cellStyle name="Финансовый 7 3" xfId="705"/>
    <cellStyle name="Финансовый 7 3 2" xfId="706"/>
    <cellStyle name="Финансовый 7 3 3" xfId="707"/>
    <cellStyle name="Финансовый 7 3 4" xfId="708"/>
    <cellStyle name="Финансовый 7 4" xfId="709"/>
    <cellStyle name="Финансовый 7 4 2" xfId="710"/>
    <cellStyle name="Финансовый 7 4 3" xfId="711"/>
    <cellStyle name="Финансовый 7 4 4" xfId="712"/>
    <cellStyle name="Финансовый 7 5" xfId="713"/>
    <cellStyle name="Финансовый 7 6" xfId="714"/>
    <cellStyle name="Финансовый 7 7" xfId="715"/>
    <cellStyle name="Финансовый 7 8" xfId="716"/>
    <cellStyle name="Финансовый 8" xfId="717"/>
    <cellStyle name="Финансовый 8 2" xfId="718"/>
    <cellStyle name="Финансовый 8 2 2" xfId="719"/>
    <cellStyle name="Финансовый 8 2 3" xfId="720"/>
    <cellStyle name="Финансовый 8 2 4" xfId="721"/>
    <cellStyle name="Финансовый 8 3" xfId="722"/>
    <cellStyle name="Финансовый 8 3 2" xfId="723"/>
    <cellStyle name="Финансовый 8 3 3" xfId="724"/>
    <cellStyle name="Финансовый 8 3 4" xfId="725"/>
    <cellStyle name="Финансовый 8 4" xfId="726"/>
    <cellStyle name="Финансовый 8 5" xfId="727"/>
    <cellStyle name="Финансовый 8 6" xfId="728"/>
    <cellStyle name="Финансовый 8 7" xfId="729"/>
    <cellStyle name="Финансовый 9" xfId="7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88;&#1080;&#1075;&#1080;&#1085;&#1072;/&#1082;&#1072;&#1079;.&#1086;&#1090;&#1095;&#1077;&#1090;%202018%20&#1087;&#1088;&#1080;&#1077;&#1084;&#1085;&#1072;&#1103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lmt40\&#1044;&#1083;&#1103;%20&#1086;&#1073;&#1084;&#1077;&#1085;&#1072;\&#1044;&#1083;&#1103;%20&#1086;&#1073;&#1084;&#1077;&#1085;&#1072;\&#1082;%205.04.2008\&#1086;&#1073;&#1083;&#1072;&#1089;&#1090;&#1080;\&#1040;&#1082;&#1084;&#1086;&#1083;&#1080;&#1085;&#1089;&#1082;&#1072;&#1103;%20&#1086;&#1073;&#1083;\&#1042;%20&#1052;&#1080;&#1085;&#1058;&#1088;&#1091;&#1076;_2\&#1057;&#1042;&#1054;&#1044;%202009_&#1072;&#1087;&#1087;&#1072;&#1088;&#1072;&#109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88;&#1080;&#1075;&#1080;&#1085;&#1072;/&#1088;&#1091;&#1089;%20&#1086;&#1090;&#1095;&#1077;&#1090;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3"/>
      <sheetName val="004"/>
      <sheetName val="005"/>
      <sheetName val="006"/>
      <sheetName val="007"/>
      <sheetName val="011"/>
      <sheetName val="015"/>
      <sheetName val="024 "/>
      <sheetName val="029"/>
      <sheetName val="037"/>
      <sheetName val="052"/>
      <sheetName val="055"/>
      <sheetName val="064"/>
      <sheetName val="06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9_аппарат"/>
      <sheetName val="00"/>
      <sheetName val="апп_2009"/>
      <sheetName val="Аршалы"/>
      <sheetName val="Акколь"/>
      <sheetName val="Астрах."/>
      <sheetName val="Атбасар"/>
      <sheetName val="Буланды"/>
      <sheetName val="Ереймент."/>
      <sheetName val="Егиндык."/>
      <sheetName val="Енбек."/>
      <sheetName val="Есиль"/>
      <sheetName val="Зеренда"/>
      <sheetName val="Коргалжы"/>
      <sheetName val="Сандыкт."/>
      <sheetName val="Жаксы"/>
      <sheetName val="Жаркаин."/>
      <sheetName val="Шортан."/>
      <sheetName val="Щучинск"/>
      <sheetName val="Целиногр."/>
      <sheetName val="Степног."/>
      <sheetName val="Кокше"/>
      <sheetName val="99"/>
      <sheetName val="проверка"/>
      <sheetName val="отклонен"/>
      <sheetName val="СВОД 2009_аппарат"/>
    </sheetNames>
    <sheetDataSet>
      <sheetData sheetId="0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</sheetData>
      <sheetData sheetId="1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</sheetData>
      <sheetData sheetId="2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</sheetData>
      <sheetData sheetId="3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</sheetData>
      <sheetData sheetId="4" refreshError="1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  <row r="3">
          <cell r="C3" t="str">
            <v>работников казенных предприятий на __2009 год   по Аккольскому району</v>
          </cell>
        </row>
        <row r="6">
          <cell r="A6" t="str">
            <v>8712</v>
          </cell>
        </row>
        <row r="8">
          <cell r="A8" t="str">
            <v>Категория должностей</v>
          </cell>
          <cell r="B8" t="str">
            <v>Стаж работы по специальности</v>
          </cell>
          <cell r="C8" t="str">
            <v>Коэффициенты для исчисления ДО (ставок)</v>
          </cell>
          <cell r="D8" t="str">
            <v xml:space="preserve">количество штатных единиц (ставок) </v>
          </cell>
          <cell r="E8" t="str">
            <v>Сумма должностных окладов в месяц, тыс.тенге</v>
          </cell>
          <cell r="F8" t="str">
            <v>Повышение должностного оклада (ставки) за работу в сельской местности</v>
          </cell>
          <cell r="H8" t="str">
            <v>Сумма должностного оклада в месяц с учетом повышения, тыс.тенге</v>
          </cell>
          <cell r="I8" t="str">
            <v>Надтарифная часть, тыс.тенге</v>
          </cell>
          <cell r="AZ8" t="str">
            <v>Месячный фонд заработной платы, .тыс.тенге</v>
          </cell>
          <cell r="BA8" t="str">
            <v>Годовой фонд заработной платы, млн.тенге.тенге</v>
          </cell>
          <cell r="BB8" t="str">
            <v>Среднемесячная заработная плата в месяц на 1 работника, тенге</v>
          </cell>
        </row>
        <row r="9">
          <cell r="J9" t="str">
            <v xml:space="preserve">За выполнение обязанностей временно отсутствующего работника </v>
          </cell>
          <cell r="M9" t="str">
            <v>Работникам, занятым на тяжелых (особо тяжелых) физических работах и работах с врекдными (особо вредными) и опасными  (особо опасными) условиями труда</v>
          </cell>
          <cell r="P9" t="str">
            <v xml:space="preserve">За особые условия </v>
          </cell>
          <cell r="S9" t="str">
            <v>Прочее</v>
          </cell>
          <cell r="V9" t="str">
            <v>За ученую степень</v>
          </cell>
          <cell r="Y9" t="str">
            <v>За работу в ночное время</v>
          </cell>
          <cell r="AB9" t="str">
            <v>За работу в праздничные и выходные дни</v>
          </cell>
          <cell r="AE9" t="str">
            <v>За психоэмоциональные  нагрузки</v>
          </cell>
          <cell r="AH9" t="str">
            <v>Дополнительная оплата труда за проживание  на территориях  радиационного риска</v>
          </cell>
          <cell r="AK9" t="str">
            <v>Коэффициент за проживание в зонах экологического бедствия</v>
          </cell>
          <cell r="AN9" t="str">
            <v>Прочее</v>
          </cell>
          <cell r="AQ9" t="str">
            <v>За классную квалификацию</v>
          </cell>
          <cell r="AT9" t="str">
            <v>За квалификацинную категорию</v>
          </cell>
          <cell r="AW9" t="str">
            <v xml:space="preserve">За почетное звание </v>
          </cell>
        </row>
        <row r="10">
          <cell r="F10" t="str">
            <v>Кол-во шт.ед</v>
          </cell>
          <cell r="G10" t="str">
            <v>Сумма, тыс.тенге</v>
          </cell>
          <cell r="J10" t="str">
            <v>Кол-во шт.ед</v>
          </cell>
          <cell r="K10" t="str">
            <v>доплата в %</v>
          </cell>
          <cell r="L10" t="str">
            <v>Сумма, тыс.тенге</v>
          </cell>
          <cell r="M10" t="str">
            <v>Кол-во шт.ед</v>
          </cell>
          <cell r="N10" t="str">
            <v>доплата в %</v>
          </cell>
          <cell r="O10" t="str">
            <v>Сумма, тыс.тенге</v>
          </cell>
          <cell r="P10" t="str">
            <v>Кол-во шт.ед</v>
          </cell>
          <cell r="Q10" t="str">
            <v>доплата в %</v>
          </cell>
          <cell r="R10" t="str">
            <v>Сумма, тыс.тенге</v>
          </cell>
          <cell r="S10" t="str">
            <v>Кол-во шт.ед</v>
          </cell>
          <cell r="T10" t="str">
            <v>доплата в %</v>
          </cell>
          <cell r="U10" t="str">
            <v>Сумма, тыс.тенге</v>
          </cell>
          <cell r="V10" t="str">
            <v>Кол-во шт.ед</v>
          </cell>
          <cell r="W10" t="str">
            <v>доплата в %</v>
          </cell>
          <cell r="X10" t="str">
            <v>Сумма, тыс.тенге</v>
          </cell>
          <cell r="Y10" t="str">
            <v>Кол-во шт.ед</v>
          </cell>
          <cell r="Z10" t="str">
            <v>доплата в %</v>
          </cell>
          <cell r="AA10" t="str">
            <v>Сумма, тыс.тенге</v>
          </cell>
          <cell r="AB10" t="str">
            <v>Кол-во шт.ед</v>
          </cell>
          <cell r="AC10" t="str">
            <v>доплата в %</v>
          </cell>
          <cell r="AD10" t="str">
            <v>Сумма, тыс.тенге</v>
          </cell>
          <cell r="AE10" t="str">
            <v>Кол-во шт.ед</v>
          </cell>
          <cell r="AF10" t="str">
            <v>доплата в %</v>
          </cell>
          <cell r="AG10" t="str">
            <v>Сумма, тыс.тенге</v>
          </cell>
          <cell r="AH10" t="str">
            <v>Кол-во шт.ед</v>
          </cell>
          <cell r="AI10" t="str">
            <v>доплата в %</v>
          </cell>
          <cell r="AJ10" t="str">
            <v>Сумма, тыс.тенге</v>
          </cell>
          <cell r="AK10" t="str">
            <v>Кол-во шт.ед</v>
          </cell>
          <cell r="AL10" t="str">
            <v>доплата в %</v>
          </cell>
          <cell r="AM10" t="str">
            <v>Сумма, тыс.тенге</v>
          </cell>
          <cell r="AN10" t="str">
            <v>Кол-во шт.ед</v>
          </cell>
          <cell r="AO10" t="str">
            <v>доплата в %</v>
          </cell>
          <cell r="AP10" t="str">
            <v>Сумма, тыс.тенге</v>
          </cell>
          <cell r="AQ10" t="str">
            <v>Кол-во шт.ед</v>
          </cell>
          <cell r="AR10" t="str">
            <v>доплата в %</v>
          </cell>
          <cell r="AS10" t="str">
            <v>Сумма, тыс.тенге</v>
          </cell>
          <cell r="AT10" t="str">
            <v>Кол-во шт.ед</v>
          </cell>
          <cell r="AU10" t="str">
            <v>доплата в %</v>
          </cell>
          <cell r="AV10" t="str">
            <v>Сумма, тыс.тенге</v>
          </cell>
          <cell r="AW10" t="str">
            <v>Кол-во шт.ед</v>
          </cell>
          <cell r="AX10" t="str">
            <v>Размер от БДО</v>
          </cell>
          <cell r="AY10" t="str">
            <v>Сумма, тыс.тенге</v>
          </cell>
        </row>
        <row r="11">
          <cell r="A11" t="str">
            <v>G</v>
          </cell>
          <cell r="B11">
            <v>0</v>
          </cell>
          <cell r="C11" t="b">
            <v>1</v>
          </cell>
        </row>
        <row r="13">
          <cell r="A13">
            <v>1</v>
          </cell>
          <cell r="B13">
            <v>2</v>
          </cell>
          <cell r="C13">
            <v>3</v>
          </cell>
          <cell r="D13">
            <v>4</v>
          </cell>
          <cell r="E13">
            <v>5</v>
          </cell>
          <cell r="F13">
            <v>6</v>
          </cell>
          <cell r="G13">
            <v>7</v>
          </cell>
          <cell r="H13">
            <v>8</v>
          </cell>
          <cell r="I13">
            <v>9</v>
          </cell>
          <cell r="J13">
            <v>10</v>
          </cell>
          <cell r="K13">
            <v>11</v>
          </cell>
          <cell r="L13">
            <v>12</v>
          </cell>
          <cell r="M13">
            <v>13</v>
          </cell>
          <cell r="N13">
            <v>14</v>
          </cell>
          <cell r="O13">
            <v>15</v>
          </cell>
          <cell r="P13">
            <v>16</v>
          </cell>
          <cell r="Q13">
            <v>17</v>
          </cell>
          <cell r="R13">
            <v>18</v>
          </cell>
          <cell r="S13">
            <v>19</v>
          </cell>
          <cell r="T13">
            <v>20</v>
          </cell>
          <cell r="U13">
            <v>21</v>
          </cell>
          <cell r="V13">
            <v>22</v>
          </cell>
          <cell r="W13">
            <v>23</v>
          </cell>
          <cell r="X13">
            <v>24</v>
          </cell>
          <cell r="Y13">
            <v>25</v>
          </cell>
          <cell r="Z13">
            <v>26</v>
          </cell>
          <cell r="AA13">
            <v>27</v>
          </cell>
          <cell r="AB13">
            <v>28</v>
          </cell>
          <cell r="AC13">
            <v>29</v>
          </cell>
          <cell r="AD13">
            <v>30</v>
          </cell>
          <cell r="AE13">
            <v>31</v>
          </cell>
          <cell r="AF13">
            <v>32</v>
          </cell>
          <cell r="AG13">
            <v>33</v>
          </cell>
          <cell r="AH13">
            <v>34</v>
          </cell>
          <cell r="AI13">
            <v>35</v>
          </cell>
          <cell r="AJ13">
            <v>36</v>
          </cell>
          <cell r="AK13">
            <v>37</v>
          </cell>
          <cell r="AL13">
            <v>38</v>
          </cell>
          <cell r="AM13">
            <v>39</v>
          </cell>
          <cell r="AN13">
            <v>40</v>
          </cell>
          <cell r="AO13">
            <v>41</v>
          </cell>
          <cell r="AP13">
            <v>42</v>
          </cell>
          <cell r="AQ13">
            <v>43</v>
          </cell>
          <cell r="AR13">
            <v>44</v>
          </cell>
          <cell r="AS13">
            <v>45</v>
          </cell>
          <cell r="AT13">
            <v>46</v>
          </cell>
          <cell r="AU13">
            <v>47</v>
          </cell>
          <cell r="AV13">
            <v>48</v>
          </cell>
          <cell r="AW13">
            <v>49</v>
          </cell>
          <cell r="AX13">
            <v>50</v>
          </cell>
          <cell r="AY13">
            <v>51</v>
          </cell>
          <cell r="AZ13">
            <v>52</v>
          </cell>
          <cell r="BA13">
            <v>53</v>
          </cell>
          <cell r="BB13">
            <v>54</v>
          </cell>
        </row>
        <row r="14">
          <cell r="A14" t="str">
            <v>1. Специалисты по категориям Реестра должностей</v>
          </cell>
        </row>
        <row r="15">
          <cell r="A15" t="str">
            <v>G - 1</v>
          </cell>
          <cell r="B15" t="str">
            <v>до года</v>
          </cell>
          <cell r="C15">
            <v>4.29</v>
          </cell>
        </row>
        <row r="16">
          <cell r="B16" t="str">
            <v>с 1 до 2</v>
          </cell>
          <cell r="C16">
            <v>4.37</v>
          </cell>
        </row>
        <row r="17">
          <cell r="B17" t="str">
            <v>с 2 до 3</v>
          </cell>
          <cell r="C17">
            <v>4.46</v>
          </cell>
        </row>
        <row r="18">
          <cell r="B18" t="str">
            <v>с 3 до 5</v>
          </cell>
          <cell r="C18">
            <v>4.55</v>
          </cell>
        </row>
        <row r="19">
          <cell r="B19" t="str">
            <v>с 5 до 7</v>
          </cell>
          <cell r="C19">
            <v>4.6500000000000004</v>
          </cell>
        </row>
        <row r="20">
          <cell r="B20" t="str">
            <v>с 7  до  9</v>
          </cell>
          <cell r="C20">
            <v>4.76</v>
          </cell>
        </row>
        <row r="21">
          <cell r="B21" t="str">
            <v>с 9 до 11</v>
          </cell>
          <cell r="C21">
            <v>4.8499999999999996</v>
          </cell>
        </row>
        <row r="22">
          <cell r="B22" t="str">
            <v>с 11 до 14</v>
          </cell>
          <cell r="C22">
            <v>4.9400000000000004</v>
          </cell>
        </row>
        <row r="23">
          <cell r="B23" t="str">
            <v>с 14 до 17</v>
          </cell>
          <cell r="C23">
            <v>5.03</v>
          </cell>
        </row>
        <row r="24">
          <cell r="B24" t="str">
            <v>с 17 до 20</v>
          </cell>
          <cell r="C24">
            <v>5.0999999999999996</v>
          </cell>
        </row>
        <row r="25">
          <cell r="B25" t="str">
            <v>свыше 20</v>
          </cell>
          <cell r="C25">
            <v>5.15</v>
          </cell>
        </row>
        <row r="26">
          <cell r="B26" t="str">
            <v>Итого</v>
          </cell>
        </row>
        <row r="27">
          <cell r="A27" t="str">
            <v>G - 2</v>
          </cell>
          <cell r="B27" t="str">
            <v>до года</v>
          </cell>
          <cell r="C27">
            <v>3.99</v>
          </cell>
        </row>
        <row r="28">
          <cell r="B28" t="str">
            <v>с 1 до 2</v>
          </cell>
          <cell r="C28">
            <v>4.07</v>
          </cell>
        </row>
        <row r="29">
          <cell r="B29" t="str">
            <v>с 2 до 3</v>
          </cell>
          <cell r="C29">
            <v>4.1500000000000004</v>
          </cell>
        </row>
        <row r="30">
          <cell r="B30" t="str">
            <v>с 3 до 5</v>
          </cell>
          <cell r="C30">
            <v>4.24</v>
          </cell>
        </row>
        <row r="31">
          <cell r="B31" t="str">
            <v>с 5 до 7</v>
          </cell>
          <cell r="C31">
            <v>4.33</v>
          </cell>
        </row>
        <row r="32">
          <cell r="B32" t="str">
            <v>с 7  до  9</v>
          </cell>
          <cell r="C32">
            <v>4.42</v>
          </cell>
        </row>
        <row r="33">
          <cell r="B33" t="str">
            <v>с 9 до 11</v>
          </cell>
          <cell r="C33">
            <v>4.51</v>
          </cell>
        </row>
        <row r="34">
          <cell r="B34" t="str">
            <v>с 11 до 14</v>
          </cell>
          <cell r="C34">
            <v>4.59</v>
          </cell>
        </row>
        <row r="35">
          <cell r="B35" t="str">
            <v>с 14 до 17</v>
          </cell>
          <cell r="C35">
            <v>4.68</v>
          </cell>
        </row>
        <row r="36">
          <cell r="B36" t="str">
            <v>с 17 до 20</v>
          </cell>
          <cell r="C36">
            <v>4.7300000000000004</v>
          </cell>
        </row>
        <row r="37">
          <cell r="B37" t="str">
            <v>свыше 20</v>
          </cell>
          <cell r="C37">
            <v>4.78</v>
          </cell>
        </row>
        <row r="38">
          <cell r="B38" t="str">
            <v>Итого</v>
          </cell>
        </row>
        <row r="39">
          <cell r="A39" t="str">
            <v>G - 3</v>
          </cell>
          <cell r="B39" t="str">
            <v>до года</v>
          </cell>
          <cell r="C39">
            <v>3.72</v>
          </cell>
        </row>
        <row r="40">
          <cell r="B40" t="str">
            <v>с 1 до 2</v>
          </cell>
          <cell r="C40">
            <v>3.8</v>
          </cell>
        </row>
        <row r="41">
          <cell r="B41" t="str">
            <v>с 2 до 3</v>
          </cell>
          <cell r="C41">
            <v>3.87</v>
          </cell>
        </row>
        <row r="42">
          <cell r="B42" t="str">
            <v>с 3 до 5</v>
          </cell>
          <cell r="C42">
            <v>3.95</v>
          </cell>
        </row>
        <row r="43">
          <cell r="B43" t="str">
            <v>с 5 до 7</v>
          </cell>
          <cell r="C43">
            <v>4.04</v>
          </cell>
        </row>
        <row r="44">
          <cell r="B44" t="str">
            <v>с 7  до  9</v>
          </cell>
          <cell r="C44">
            <v>4.12</v>
          </cell>
        </row>
        <row r="45">
          <cell r="B45" t="str">
            <v>с 9 до 11</v>
          </cell>
          <cell r="C45">
            <v>4.21</v>
          </cell>
        </row>
        <row r="46">
          <cell r="B46" t="str">
            <v>с 11 до 14</v>
          </cell>
          <cell r="C46">
            <v>4.29</v>
          </cell>
        </row>
        <row r="47">
          <cell r="B47" t="str">
            <v>с 14 до 17</v>
          </cell>
          <cell r="C47">
            <v>4.37</v>
          </cell>
        </row>
        <row r="48">
          <cell r="B48" t="str">
            <v>с 17 до 20</v>
          </cell>
          <cell r="C48">
            <v>4.42</v>
          </cell>
        </row>
        <row r="49">
          <cell r="B49" t="str">
            <v>свыше 20</v>
          </cell>
          <cell r="C49">
            <v>4.46</v>
          </cell>
        </row>
        <row r="50">
          <cell r="B50" t="str">
            <v>Итого</v>
          </cell>
        </row>
        <row r="51">
          <cell r="A51" t="str">
            <v>G - 4</v>
          </cell>
          <cell r="B51" t="str">
            <v>до года</v>
          </cell>
          <cell r="C51">
            <v>3.41</v>
          </cell>
        </row>
        <row r="52">
          <cell r="B52" t="str">
            <v>с 1 до 2</v>
          </cell>
          <cell r="C52">
            <v>3.47</v>
          </cell>
        </row>
        <row r="53">
          <cell r="B53" t="str">
            <v>с 2 до 3</v>
          </cell>
          <cell r="C53">
            <v>3.54</v>
          </cell>
        </row>
        <row r="54">
          <cell r="B54" t="str">
            <v>с 3 до 5</v>
          </cell>
          <cell r="C54">
            <v>3.61</v>
          </cell>
        </row>
        <row r="55">
          <cell r="B55" t="str">
            <v>с 5 до 7</v>
          </cell>
          <cell r="C55">
            <v>3.69</v>
          </cell>
        </row>
        <row r="56">
          <cell r="B56" t="str">
            <v>с 7  до  9</v>
          </cell>
          <cell r="C56">
            <v>3.77</v>
          </cell>
        </row>
        <row r="57">
          <cell r="B57" t="str">
            <v>с 9 до 11</v>
          </cell>
          <cell r="C57">
            <v>3.85</v>
          </cell>
        </row>
        <row r="58">
          <cell r="B58" t="str">
            <v>с 11 до 14</v>
          </cell>
          <cell r="C58">
            <v>3.93</v>
          </cell>
        </row>
        <row r="59">
          <cell r="B59" t="str">
            <v>с 14 до 17</v>
          </cell>
          <cell r="C59">
            <v>4</v>
          </cell>
        </row>
        <row r="60">
          <cell r="B60" t="str">
            <v>с 17 до 20</v>
          </cell>
          <cell r="C60">
            <v>4.04</v>
          </cell>
        </row>
        <row r="61">
          <cell r="B61" t="str">
            <v>свыше 20</v>
          </cell>
          <cell r="C61">
            <v>4.08</v>
          </cell>
        </row>
        <row r="62">
          <cell r="B62" t="str">
            <v>Итого</v>
          </cell>
        </row>
        <row r="63">
          <cell r="A63" t="str">
            <v>G - 5</v>
          </cell>
          <cell r="B63" t="str">
            <v>до года</v>
          </cell>
          <cell r="C63">
            <v>3.17</v>
          </cell>
        </row>
        <row r="64">
          <cell r="B64" t="str">
            <v>с 1 до 2</v>
          </cell>
          <cell r="C64">
            <v>3.22</v>
          </cell>
        </row>
        <row r="65">
          <cell r="B65" t="str">
            <v>с 2 до 3</v>
          </cell>
          <cell r="C65">
            <v>3.29</v>
          </cell>
        </row>
        <row r="66">
          <cell r="B66" t="str">
            <v>с 3 до 5</v>
          </cell>
          <cell r="C66">
            <v>3.37</v>
          </cell>
        </row>
        <row r="67">
          <cell r="B67" t="str">
            <v>с 5 до 7</v>
          </cell>
          <cell r="C67">
            <v>3.43</v>
          </cell>
        </row>
        <row r="68">
          <cell r="B68" t="str">
            <v>с 7  до  9</v>
          </cell>
          <cell r="C68">
            <v>3.51</v>
          </cell>
        </row>
        <row r="69">
          <cell r="B69" t="str">
            <v>с 9 до 11</v>
          </cell>
          <cell r="C69">
            <v>3.59</v>
          </cell>
        </row>
        <row r="70">
          <cell r="B70" t="str">
            <v>с 11 до 14</v>
          </cell>
          <cell r="C70">
            <v>3.65</v>
          </cell>
        </row>
        <row r="71">
          <cell r="B71" t="str">
            <v>с 14 до 17</v>
          </cell>
          <cell r="C71">
            <v>3.72</v>
          </cell>
        </row>
        <row r="72">
          <cell r="B72" t="str">
            <v>с 17 до 20</v>
          </cell>
          <cell r="C72">
            <v>3.76</v>
          </cell>
        </row>
        <row r="73">
          <cell r="B73" t="str">
            <v>свыше 20</v>
          </cell>
          <cell r="C73">
            <v>3.8</v>
          </cell>
        </row>
        <row r="74">
          <cell r="B74" t="str">
            <v>Итого</v>
          </cell>
        </row>
        <row r="75">
          <cell r="A75" t="str">
            <v>G - 6</v>
          </cell>
          <cell r="B75" t="str">
            <v>до года</v>
          </cell>
          <cell r="C75">
            <v>2.98</v>
          </cell>
        </row>
        <row r="76">
          <cell r="B76" t="str">
            <v>с 1 до 2</v>
          </cell>
          <cell r="C76">
            <v>3.04</v>
          </cell>
        </row>
        <row r="77">
          <cell r="B77" t="str">
            <v>с 2 до 3</v>
          </cell>
          <cell r="C77">
            <v>3.11</v>
          </cell>
        </row>
        <row r="78">
          <cell r="B78" t="str">
            <v>с 3 до 5</v>
          </cell>
          <cell r="C78">
            <v>3.17</v>
          </cell>
        </row>
        <row r="79">
          <cell r="B79" t="str">
            <v>с 5 до 7</v>
          </cell>
          <cell r="C79">
            <v>3.24</v>
          </cell>
        </row>
        <row r="80">
          <cell r="B80" t="str">
            <v>с 7  до  9</v>
          </cell>
          <cell r="C80">
            <v>3.3</v>
          </cell>
        </row>
        <row r="81">
          <cell r="B81" t="str">
            <v>с 9 до 11</v>
          </cell>
          <cell r="C81">
            <v>3.37</v>
          </cell>
        </row>
        <row r="82">
          <cell r="B82" t="str">
            <v>с 11 до 14</v>
          </cell>
          <cell r="C82">
            <v>3.43</v>
          </cell>
        </row>
        <row r="83">
          <cell r="B83" t="str">
            <v>с 14 до 17</v>
          </cell>
          <cell r="C83">
            <v>3.5</v>
          </cell>
        </row>
        <row r="84">
          <cell r="B84" t="str">
            <v>с 17 до 20</v>
          </cell>
          <cell r="C84">
            <v>3.54</v>
          </cell>
        </row>
        <row r="85">
          <cell r="B85" t="str">
            <v>свыше 20</v>
          </cell>
          <cell r="C85">
            <v>3.58</v>
          </cell>
        </row>
        <row r="86">
          <cell r="B86" t="str">
            <v>Итого</v>
          </cell>
        </row>
        <row r="87">
          <cell r="A87" t="str">
            <v>G - 7</v>
          </cell>
          <cell r="B87" t="str">
            <v>до года</v>
          </cell>
          <cell r="C87">
            <v>2.8</v>
          </cell>
        </row>
        <row r="88">
          <cell r="B88" t="str">
            <v>с 1 до 2</v>
          </cell>
          <cell r="C88">
            <v>2.85</v>
          </cell>
        </row>
        <row r="89">
          <cell r="B89" t="str">
            <v>с 2 до 3</v>
          </cell>
          <cell r="C89">
            <v>2.91</v>
          </cell>
        </row>
        <row r="90">
          <cell r="B90" t="str">
            <v>с 3 до 5</v>
          </cell>
          <cell r="C90">
            <v>2.98</v>
          </cell>
        </row>
        <row r="91">
          <cell r="B91" t="str">
            <v>с 5 до 7</v>
          </cell>
          <cell r="C91">
            <v>3.03</v>
          </cell>
        </row>
        <row r="92">
          <cell r="B92" t="str">
            <v>с 7  до  9</v>
          </cell>
          <cell r="C92">
            <v>3.11</v>
          </cell>
        </row>
        <row r="93">
          <cell r="B93" t="str">
            <v>с 9 до 11</v>
          </cell>
          <cell r="C93">
            <v>3.16</v>
          </cell>
        </row>
        <row r="94">
          <cell r="B94" t="str">
            <v>с 11 до 14</v>
          </cell>
          <cell r="C94">
            <v>3.22</v>
          </cell>
        </row>
        <row r="95">
          <cell r="B95" t="str">
            <v>с 14 до 17</v>
          </cell>
          <cell r="C95">
            <v>3.29</v>
          </cell>
        </row>
        <row r="96">
          <cell r="B96" t="str">
            <v>с 17 до 20</v>
          </cell>
          <cell r="C96">
            <v>3.33</v>
          </cell>
        </row>
        <row r="97">
          <cell r="B97" t="str">
            <v>свыше 20</v>
          </cell>
          <cell r="C97">
            <v>3.35</v>
          </cell>
        </row>
        <row r="98">
          <cell r="B98" t="str">
            <v>Итого</v>
          </cell>
        </row>
        <row r="99">
          <cell r="A99" t="str">
            <v>G - 8</v>
          </cell>
          <cell r="B99" t="str">
            <v>до года</v>
          </cell>
          <cell r="C99">
            <v>2.64</v>
          </cell>
        </row>
        <row r="100">
          <cell r="B100" t="str">
            <v>с 1 до 2</v>
          </cell>
          <cell r="C100">
            <v>2.69</v>
          </cell>
        </row>
        <row r="101">
          <cell r="B101" t="str">
            <v>с 2 до 3</v>
          </cell>
          <cell r="C101">
            <v>2.74</v>
          </cell>
        </row>
        <row r="102">
          <cell r="B102" t="str">
            <v>с 3 до 5</v>
          </cell>
          <cell r="C102">
            <v>2.81</v>
          </cell>
        </row>
        <row r="103">
          <cell r="B103" t="str">
            <v>с 5 до 7</v>
          </cell>
          <cell r="C103">
            <v>2.86</v>
          </cell>
        </row>
        <row r="104">
          <cell r="B104" t="str">
            <v>с 7  до  9</v>
          </cell>
          <cell r="C104">
            <v>2.93</v>
          </cell>
        </row>
        <row r="105">
          <cell r="B105" t="str">
            <v>с 9 до 11</v>
          </cell>
          <cell r="C105">
            <v>2.99</v>
          </cell>
        </row>
        <row r="106">
          <cell r="B106" t="str">
            <v>с 11 до 14</v>
          </cell>
          <cell r="C106">
            <v>3.04</v>
          </cell>
        </row>
        <row r="107">
          <cell r="B107" t="str">
            <v>с 14 до 17</v>
          </cell>
          <cell r="C107">
            <v>3.09</v>
          </cell>
        </row>
        <row r="108">
          <cell r="B108" t="str">
            <v>с 17 до 20</v>
          </cell>
          <cell r="C108">
            <v>3.13</v>
          </cell>
        </row>
        <row r="109">
          <cell r="B109" t="str">
            <v>свыше 20</v>
          </cell>
          <cell r="C109">
            <v>3.16</v>
          </cell>
        </row>
        <row r="110">
          <cell r="B110" t="str">
            <v>Итого</v>
          </cell>
        </row>
        <row r="111">
          <cell r="A111" t="str">
            <v>G -9</v>
          </cell>
          <cell r="B111" t="str">
            <v>до года</v>
          </cell>
          <cell r="C111">
            <v>2.4</v>
          </cell>
        </row>
        <row r="112">
          <cell r="B112" t="str">
            <v>с 1 до 2</v>
          </cell>
          <cell r="C112">
            <v>2.44</v>
          </cell>
        </row>
        <row r="113">
          <cell r="B113" t="str">
            <v>с 2 до 3</v>
          </cell>
          <cell r="C113">
            <v>2.4900000000000002</v>
          </cell>
        </row>
        <row r="114">
          <cell r="B114" t="str">
            <v>с 3 до 5</v>
          </cell>
          <cell r="C114">
            <v>2.5299999999999998</v>
          </cell>
        </row>
        <row r="115">
          <cell r="B115" t="str">
            <v>с 5 до 7</v>
          </cell>
          <cell r="C115">
            <v>2.58</v>
          </cell>
        </row>
        <row r="116">
          <cell r="B116" t="str">
            <v>с 7  до  9</v>
          </cell>
          <cell r="C116">
            <v>2.63</v>
          </cell>
        </row>
        <row r="117">
          <cell r="B117" t="str">
            <v>с 9 до 11</v>
          </cell>
          <cell r="C117">
            <v>2.68</v>
          </cell>
        </row>
        <row r="118">
          <cell r="B118" t="str">
            <v>с 11 до 14</v>
          </cell>
          <cell r="C118">
            <v>2.73</v>
          </cell>
        </row>
        <row r="119">
          <cell r="B119" t="str">
            <v>с 14 до 17</v>
          </cell>
          <cell r="C119">
            <v>2.78</v>
          </cell>
        </row>
        <row r="120">
          <cell r="B120" t="str">
            <v>с 17 до 20</v>
          </cell>
          <cell r="C120">
            <v>2.83</v>
          </cell>
        </row>
        <row r="121">
          <cell r="B121" t="str">
            <v>свыше 20</v>
          </cell>
          <cell r="C121">
            <v>2.88</v>
          </cell>
        </row>
        <row r="122">
          <cell r="B122" t="str">
            <v>Итого</v>
          </cell>
        </row>
        <row r="123">
          <cell r="A123" t="str">
            <v>G - 10</v>
          </cell>
          <cell r="B123" t="str">
            <v>до года</v>
          </cell>
          <cell r="C123">
            <v>2.2000000000000002</v>
          </cell>
        </row>
        <row r="124">
          <cell r="B124" t="str">
            <v>с 1 до 2</v>
          </cell>
          <cell r="C124">
            <v>2.2400000000000002</v>
          </cell>
        </row>
        <row r="125">
          <cell r="B125" t="str">
            <v>с 2 до 3</v>
          </cell>
          <cell r="C125">
            <v>2.2799999999999998</v>
          </cell>
        </row>
        <row r="126">
          <cell r="B126" t="str">
            <v>с 3 до 5</v>
          </cell>
          <cell r="C126">
            <v>2.3199999999999998</v>
          </cell>
        </row>
        <row r="127">
          <cell r="B127" t="str">
            <v>с 5 до 7</v>
          </cell>
          <cell r="C127">
            <v>2.37</v>
          </cell>
        </row>
        <row r="128">
          <cell r="B128" t="str">
            <v>с 7  до  9</v>
          </cell>
          <cell r="C128">
            <v>2.41</v>
          </cell>
        </row>
        <row r="129">
          <cell r="B129" t="str">
            <v>с 9 до 11</v>
          </cell>
          <cell r="C129">
            <v>2.4500000000000002</v>
          </cell>
        </row>
        <row r="130">
          <cell r="B130" t="str">
            <v>с 11 до 14</v>
          </cell>
          <cell r="C130">
            <v>2.5</v>
          </cell>
        </row>
        <row r="131">
          <cell r="B131" t="str">
            <v>с 14 до 17</v>
          </cell>
          <cell r="C131">
            <v>2.5499999999999998</v>
          </cell>
        </row>
        <row r="132">
          <cell r="B132" t="str">
            <v>с 17 до 20</v>
          </cell>
          <cell r="C132">
            <v>2.59</v>
          </cell>
        </row>
        <row r="133">
          <cell r="B133" t="str">
            <v>свыше 20</v>
          </cell>
          <cell r="C133">
            <v>2.64</v>
          </cell>
        </row>
        <row r="134">
          <cell r="B134" t="str">
            <v>Итого</v>
          </cell>
        </row>
        <row r="135">
          <cell r="A135" t="str">
            <v>G - 11</v>
          </cell>
          <cell r="B135" t="str">
            <v>до года</v>
          </cell>
          <cell r="C135">
            <v>2.02</v>
          </cell>
        </row>
        <row r="136">
          <cell r="B136" t="str">
            <v>с 1 до 2</v>
          </cell>
          <cell r="C136">
            <v>2.06</v>
          </cell>
        </row>
        <row r="137">
          <cell r="B137" t="str">
            <v>с 2 до 3</v>
          </cell>
          <cell r="C137">
            <v>2.1</v>
          </cell>
        </row>
        <row r="138">
          <cell r="B138" t="str">
            <v>с 3 до 5</v>
          </cell>
          <cell r="C138">
            <v>2.13</v>
          </cell>
        </row>
        <row r="139">
          <cell r="B139" t="str">
            <v>с 5 до 7</v>
          </cell>
          <cell r="C139">
            <v>2.17</v>
          </cell>
        </row>
        <row r="140">
          <cell r="B140" t="str">
            <v>с 7  до  9</v>
          </cell>
          <cell r="C140">
            <v>2.21</v>
          </cell>
        </row>
        <row r="141">
          <cell r="B141" t="str">
            <v>с 9 до 11</v>
          </cell>
          <cell r="C141">
            <v>2.25</v>
          </cell>
        </row>
        <row r="142">
          <cell r="B142" t="str">
            <v>с 11 до 14</v>
          </cell>
          <cell r="C142">
            <v>2.29</v>
          </cell>
        </row>
        <row r="143">
          <cell r="B143" t="str">
            <v>с 14 до 17</v>
          </cell>
          <cell r="C143">
            <v>2.34</v>
          </cell>
        </row>
        <row r="144">
          <cell r="B144" t="str">
            <v>с 17 до 20</v>
          </cell>
          <cell r="C144">
            <v>2.38</v>
          </cell>
        </row>
        <row r="145">
          <cell r="B145" t="str">
            <v>свыше 20</v>
          </cell>
          <cell r="C145">
            <v>2.42</v>
          </cell>
        </row>
        <row r="146">
          <cell r="B146" t="str">
            <v>Итого</v>
          </cell>
        </row>
        <row r="147">
          <cell r="A147" t="str">
            <v>G - 12</v>
          </cell>
          <cell r="B147" t="str">
            <v>до года</v>
          </cell>
          <cell r="C147">
            <v>1.88</v>
          </cell>
        </row>
        <row r="148">
          <cell r="B148" t="str">
            <v>с 1 до 2</v>
          </cell>
          <cell r="C148">
            <v>1.91</v>
          </cell>
        </row>
        <row r="149">
          <cell r="B149" t="str">
            <v>с 2 до 3</v>
          </cell>
          <cell r="C149">
            <v>1.95</v>
          </cell>
        </row>
        <row r="150">
          <cell r="B150" t="str">
            <v>с 3 до 5</v>
          </cell>
          <cell r="C150">
            <v>1.99</v>
          </cell>
        </row>
        <row r="151">
          <cell r="B151" t="str">
            <v>с 5 до 7</v>
          </cell>
          <cell r="C151">
            <v>2.02</v>
          </cell>
        </row>
        <row r="152">
          <cell r="B152" t="str">
            <v>с 7  до  9</v>
          </cell>
          <cell r="C152">
            <v>2.06</v>
          </cell>
        </row>
        <row r="153">
          <cell r="B153" t="str">
            <v>с 9 до 11</v>
          </cell>
          <cell r="C153">
            <v>2.1</v>
          </cell>
        </row>
        <row r="154">
          <cell r="B154" t="str">
            <v>с 11 до 14</v>
          </cell>
          <cell r="C154">
            <v>2.14</v>
          </cell>
        </row>
        <row r="155">
          <cell r="B155" t="str">
            <v>с 14 до 17</v>
          </cell>
          <cell r="C155">
            <v>2.1800000000000002</v>
          </cell>
        </row>
        <row r="156">
          <cell r="B156" t="str">
            <v>с 17 до 20</v>
          </cell>
          <cell r="C156">
            <v>2.2200000000000002</v>
          </cell>
        </row>
        <row r="157">
          <cell r="B157" t="str">
            <v>свыше 20</v>
          </cell>
          <cell r="C157">
            <v>2.2599999999999998</v>
          </cell>
        </row>
        <row r="158">
          <cell r="B158" t="str">
            <v>Итого</v>
          </cell>
        </row>
        <row r="159">
          <cell r="A159" t="str">
            <v>G - 13</v>
          </cell>
          <cell r="B159" t="str">
            <v>до года</v>
          </cell>
          <cell r="C159">
            <v>1.68</v>
          </cell>
        </row>
        <row r="160">
          <cell r="B160" t="str">
            <v>с 1 до 2</v>
          </cell>
          <cell r="C160">
            <v>1.71</v>
          </cell>
        </row>
        <row r="161">
          <cell r="B161" t="str">
            <v>с 2 до 3</v>
          </cell>
          <cell r="C161">
            <v>1.74</v>
          </cell>
        </row>
        <row r="162">
          <cell r="B162" t="str">
            <v>с 3 до 5</v>
          </cell>
          <cell r="C162">
            <v>1.77</v>
          </cell>
        </row>
        <row r="163">
          <cell r="B163" t="str">
            <v>с 5 до 7</v>
          </cell>
          <cell r="C163">
            <v>1.81</v>
          </cell>
        </row>
        <row r="164">
          <cell r="B164" t="str">
            <v>с 7  до  9</v>
          </cell>
          <cell r="C164">
            <v>1.84</v>
          </cell>
        </row>
        <row r="165">
          <cell r="B165" t="str">
            <v>с 9 до 11</v>
          </cell>
          <cell r="C165">
            <v>1.87</v>
          </cell>
        </row>
        <row r="166">
          <cell r="B166" t="str">
            <v>с 11 до 14</v>
          </cell>
          <cell r="C166">
            <v>1.91</v>
          </cell>
        </row>
        <row r="167">
          <cell r="B167" t="str">
            <v>с 14 до 17</v>
          </cell>
          <cell r="C167">
            <v>1.94</v>
          </cell>
        </row>
        <row r="168">
          <cell r="B168" t="str">
            <v>с 17 до 20</v>
          </cell>
          <cell r="C168">
            <v>1.98</v>
          </cell>
        </row>
        <row r="169">
          <cell r="B169" t="str">
            <v>свыше 20</v>
          </cell>
          <cell r="C169">
            <v>2.02</v>
          </cell>
        </row>
        <row r="170">
          <cell r="B170" t="str">
            <v>Итого</v>
          </cell>
        </row>
        <row r="171">
          <cell r="A171" t="str">
            <v>G - 14</v>
          </cell>
          <cell r="B171" t="str">
            <v>до года</v>
          </cell>
          <cell r="C171">
            <v>1.43</v>
          </cell>
        </row>
        <row r="172">
          <cell r="B172" t="str">
            <v>с 1 до 2</v>
          </cell>
          <cell r="C172">
            <v>1.46</v>
          </cell>
        </row>
        <row r="173">
          <cell r="B173" t="str">
            <v>с 2 до 3</v>
          </cell>
          <cell r="C173">
            <v>1.48</v>
          </cell>
        </row>
        <row r="174">
          <cell r="B174" t="str">
            <v>с 3 до 5</v>
          </cell>
          <cell r="C174">
            <v>1.51</v>
          </cell>
        </row>
        <row r="175">
          <cell r="B175" t="str">
            <v>с 5 до 7</v>
          </cell>
          <cell r="C175">
            <v>1.55</v>
          </cell>
        </row>
        <row r="176">
          <cell r="B176" t="str">
            <v>с 7  до  9</v>
          </cell>
          <cell r="C176">
            <v>1.59</v>
          </cell>
        </row>
        <row r="177">
          <cell r="B177" t="str">
            <v>с 9 до 11</v>
          </cell>
          <cell r="C177">
            <v>1.61</v>
          </cell>
        </row>
        <row r="178">
          <cell r="B178" t="str">
            <v>с 11 до 14</v>
          </cell>
          <cell r="C178">
            <v>1.64</v>
          </cell>
        </row>
        <row r="179">
          <cell r="B179" t="str">
            <v>с 14 до 17</v>
          </cell>
          <cell r="C179">
            <v>1.68</v>
          </cell>
        </row>
        <row r="180">
          <cell r="B180" t="str">
            <v>с 17 до 20</v>
          </cell>
          <cell r="C180">
            <v>1.69</v>
          </cell>
        </row>
        <row r="181">
          <cell r="B181" t="str">
            <v>свыше 20</v>
          </cell>
          <cell r="C181">
            <v>1.7</v>
          </cell>
        </row>
        <row r="182">
          <cell r="B182" t="str">
            <v>Итого</v>
          </cell>
        </row>
        <row r="184">
          <cell r="B184" t="str">
            <v>Всего по пункту 1.</v>
          </cell>
        </row>
        <row r="185">
          <cell r="A185" t="str">
            <v>2. Рабочие по квалификационным разрядам:</v>
          </cell>
        </row>
        <row r="186">
          <cell r="A186">
            <v>1</v>
          </cell>
          <cell r="C186">
            <v>1.39</v>
          </cell>
        </row>
        <row r="187">
          <cell r="A187">
            <v>2</v>
          </cell>
          <cell r="C187">
            <v>1.49</v>
          </cell>
        </row>
        <row r="188">
          <cell r="A188">
            <v>3</v>
          </cell>
          <cell r="C188">
            <v>1.59</v>
          </cell>
        </row>
        <row r="189">
          <cell r="A189">
            <v>4</v>
          </cell>
          <cell r="C189">
            <v>1.7</v>
          </cell>
        </row>
        <row r="190">
          <cell r="A190">
            <v>5</v>
          </cell>
          <cell r="C190">
            <v>1.82</v>
          </cell>
        </row>
        <row r="191">
          <cell r="A191">
            <v>6</v>
          </cell>
          <cell r="C191">
            <v>1.95</v>
          </cell>
        </row>
        <row r="192">
          <cell r="A192">
            <v>7</v>
          </cell>
          <cell r="C192">
            <v>2.09</v>
          </cell>
        </row>
        <row r="193">
          <cell r="A193">
            <v>8</v>
          </cell>
          <cell r="C193">
            <v>2.23</v>
          </cell>
        </row>
        <row r="194">
          <cell r="B194" t="str">
            <v>Всего по пункту 2:</v>
          </cell>
        </row>
        <row r="196">
          <cell r="B196" t="str">
            <v>Всего по пунктам 1 и 2: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3"/>
      <sheetName val="004"/>
      <sheetName val="005"/>
      <sheetName val="007"/>
      <sheetName val="006"/>
      <sheetName val="011"/>
      <sheetName val="015"/>
      <sheetName val="024"/>
      <sheetName val="029"/>
      <sheetName val="037"/>
      <sheetName val="052"/>
      <sheetName val="055"/>
      <sheetName val="064"/>
      <sheetName val="06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view="pageBreakPreview" topLeftCell="A52" zoomScale="85" zoomScaleSheetLayoutView="85" workbookViewId="0">
      <selection activeCell="G31" sqref="G31"/>
    </sheetView>
  </sheetViews>
  <sheetFormatPr defaultRowHeight="15.75"/>
  <cols>
    <col min="1" max="1" width="26.5703125" style="4" customWidth="1"/>
    <col min="2" max="2" width="11.42578125" style="4" customWidth="1"/>
    <col min="3" max="3" width="13.140625" style="4" bestFit="1" customWidth="1"/>
    <col min="4" max="4" width="12.5703125" style="4" bestFit="1" customWidth="1"/>
    <col min="5" max="5" width="11.5703125" style="4" bestFit="1" customWidth="1"/>
    <col min="6" max="6" width="14" style="4" customWidth="1"/>
    <col min="7" max="7" width="21.85546875" style="4" customWidth="1"/>
    <col min="8" max="8" width="10.85546875" style="4" customWidth="1"/>
    <col min="9" max="16384" width="9.140625" style="4"/>
  </cols>
  <sheetData>
    <row r="1" spans="1:9" ht="21" customHeight="1">
      <c r="A1" s="1" t="s">
        <v>0</v>
      </c>
      <c r="B1" s="2"/>
      <c r="C1" s="2"/>
      <c r="D1" s="2"/>
      <c r="E1" s="2"/>
      <c r="F1" s="2"/>
      <c r="G1" s="2"/>
      <c r="H1" s="3"/>
      <c r="I1" s="3"/>
    </row>
    <row r="2" spans="1:9">
      <c r="A2" s="5"/>
    </row>
    <row r="3" spans="1:9" ht="36.75" customHeight="1">
      <c r="A3" s="6" t="s">
        <v>1</v>
      </c>
      <c r="B3" s="7"/>
      <c r="C3" s="7"/>
      <c r="D3" s="7"/>
      <c r="E3" s="7"/>
      <c r="F3" s="7"/>
      <c r="G3" s="7"/>
      <c r="H3" s="7"/>
      <c r="I3" s="7"/>
    </row>
    <row r="4" spans="1:9">
      <c r="A4" s="7" t="s">
        <v>2</v>
      </c>
      <c r="B4" s="7"/>
      <c r="C4" s="7"/>
      <c r="D4" s="7"/>
      <c r="E4" s="7"/>
      <c r="F4" s="7"/>
      <c r="G4" s="7"/>
      <c r="H4" s="7"/>
      <c r="I4" s="7"/>
    </row>
    <row r="5" spans="1:9" ht="31.5" customHeight="1">
      <c r="A5" s="8" t="s">
        <v>3</v>
      </c>
      <c r="B5" s="8"/>
      <c r="C5" s="8"/>
      <c r="D5" s="8"/>
      <c r="E5" s="8"/>
      <c r="F5" s="8"/>
      <c r="G5" s="8"/>
      <c r="H5" s="8"/>
      <c r="I5" s="8"/>
    </row>
    <row r="6" spans="1:9" ht="58.5" customHeight="1">
      <c r="A6" s="9" t="s">
        <v>4</v>
      </c>
      <c r="B6" s="9"/>
      <c r="C6" s="9"/>
      <c r="D6" s="9"/>
      <c r="E6" s="9"/>
      <c r="F6" s="9"/>
      <c r="G6" s="9"/>
      <c r="H6" s="10"/>
      <c r="I6" s="10"/>
    </row>
    <row r="7" spans="1:9" ht="24.75" customHeight="1">
      <c r="A7" s="11" t="s">
        <v>5</v>
      </c>
    </row>
    <row r="8" spans="1:9">
      <c r="A8" s="12" t="s">
        <v>6</v>
      </c>
    </row>
    <row r="9" spans="1:9">
      <c r="A9" s="13" t="s">
        <v>7</v>
      </c>
    </row>
    <row r="10" spans="1:9" ht="35.25" customHeight="1">
      <c r="A10" s="14" t="s">
        <v>8</v>
      </c>
      <c r="B10" s="14"/>
      <c r="C10" s="14"/>
      <c r="D10" s="14"/>
      <c r="E10" s="14"/>
      <c r="F10" s="14"/>
      <c r="G10" s="14"/>
    </row>
    <row r="11" spans="1:9">
      <c r="A11" s="13" t="s">
        <v>9</v>
      </c>
    </row>
    <row r="12" spans="1:9">
      <c r="A12" s="12" t="s">
        <v>10</v>
      </c>
    </row>
    <row r="13" spans="1:9">
      <c r="A13" s="13" t="s">
        <v>11</v>
      </c>
    </row>
    <row r="14" spans="1:9">
      <c r="A14" s="12" t="s">
        <v>12</v>
      </c>
    </row>
    <row r="15" spans="1:9">
      <c r="A15" s="15" t="s">
        <v>13</v>
      </c>
    </row>
    <row r="16" spans="1:9" ht="41.25" customHeight="1">
      <c r="A16" s="16" t="s">
        <v>14</v>
      </c>
      <c r="B16" s="16"/>
      <c r="C16" s="16"/>
      <c r="D16" s="16"/>
      <c r="E16" s="16"/>
      <c r="F16" s="16"/>
      <c r="G16" s="16"/>
      <c r="H16" s="17"/>
      <c r="I16" s="17"/>
    </row>
    <row r="17" spans="1:9" ht="48" customHeight="1">
      <c r="A17" s="18" t="s">
        <v>15</v>
      </c>
      <c r="B17" s="18"/>
      <c r="C17" s="18"/>
      <c r="D17" s="18"/>
      <c r="E17" s="18"/>
      <c r="F17" s="18"/>
      <c r="G17" s="18"/>
      <c r="H17" s="19"/>
      <c r="I17" s="19"/>
    </row>
    <row r="18" spans="1:9" ht="151.5" customHeight="1">
      <c r="A18" s="20" t="s">
        <v>16</v>
      </c>
      <c r="B18" s="20" t="s">
        <v>17</v>
      </c>
      <c r="C18" s="20" t="s">
        <v>18</v>
      </c>
      <c r="D18" s="20" t="s">
        <v>19</v>
      </c>
      <c r="E18" s="20" t="s">
        <v>20</v>
      </c>
      <c r="F18" s="20" t="s">
        <v>21</v>
      </c>
      <c r="G18" s="20" t="s">
        <v>22</v>
      </c>
      <c r="H18" s="21"/>
      <c r="I18" s="21"/>
    </row>
    <row r="19" spans="1:9">
      <c r="A19" s="20">
        <v>1</v>
      </c>
      <c r="B19" s="20">
        <v>2</v>
      </c>
      <c r="C19" s="22">
        <v>3</v>
      </c>
      <c r="D19" s="20">
        <v>4</v>
      </c>
      <c r="E19" s="20">
        <v>5</v>
      </c>
      <c r="F19" s="20">
        <v>6</v>
      </c>
      <c r="G19" s="20">
        <v>7</v>
      </c>
      <c r="H19" s="21"/>
      <c r="I19" s="21"/>
    </row>
    <row r="20" spans="1:9" ht="127.5" customHeight="1">
      <c r="A20" s="23" t="s">
        <v>23</v>
      </c>
      <c r="B20" s="24" t="s">
        <v>24</v>
      </c>
      <c r="C20" s="25">
        <v>73348</v>
      </c>
      <c r="D20" s="26">
        <v>73347.899999999994</v>
      </c>
      <c r="E20" s="25">
        <f>D20-C20</f>
        <v>-0.10000000000582077</v>
      </c>
      <c r="F20" s="25">
        <f>D20/C20*100</f>
        <v>99.999863663630904</v>
      </c>
      <c r="G20" s="27"/>
      <c r="H20" s="28"/>
      <c r="I20" s="28"/>
    </row>
    <row r="21" spans="1:9" ht="51.75" customHeight="1">
      <c r="A21" s="29" t="s">
        <v>25</v>
      </c>
      <c r="B21" s="30" t="s">
        <v>24</v>
      </c>
      <c r="C21" s="31">
        <f>C20</f>
        <v>73348</v>
      </c>
      <c r="D21" s="31">
        <f t="shared" ref="D21:F21" si="0">D20</f>
        <v>73347.899999999994</v>
      </c>
      <c r="E21" s="31">
        <f t="shared" si="0"/>
        <v>-0.10000000000582077</v>
      </c>
      <c r="F21" s="31">
        <f t="shared" si="0"/>
        <v>99.999863663630904</v>
      </c>
      <c r="G21" s="27" t="s">
        <v>26</v>
      </c>
      <c r="H21" s="32"/>
      <c r="I21" s="32"/>
    </row>
    <row r="22" spans="1:9" ht="47.25">
      <c r="A22" s="33" t="s">
        <v>27</v>
      </c>
      <c r="B22" s="34"/>
      <c r="C22" s="35"/>
      <c r="D22" s="36"/>
      <c r="E22" s="36"/>
      <c r="F22" s="36"/>
      <c r="G22" s="36"/>
      <c r="H22" s="28"/>
      <c r="I22" s="28"/>
    </row>
    <row r="23" spans="1:9" ht="77.25" customHeight="1">
      <c r="A23" s="37" t="s">
        <v>28</v>
      </c>
      <c r="B23" s="38" t="s">
        <v>29</v>
      </c>
      <c r="C23" s="38">
        <v>100</v>
      </c>
      <c r="D23" s="38">
        <v>100</v>
      </c>
      <c r="E23" s="38">
        <v>0</v>
      </c>
      <c r="F23" s="38">
        <v>100</v>
      </c>
      <c r="G23" s="38"/>
      <c r="H23" s="39"/>
      <c r="I23" s="39"/>
    </row>
    <row r="24" spans="1:9" ht="37.5" customHeight="1">
      <c r="A24" s="40" t="s">
        <v>30</v>
      </c>
      <c r="B24" s="40"/>
      <c r="C24" s="40"/>
      <c r="D24" s="40"/>
      <c r="E24" s="40"/>
      <c r="F24" s="40"/>
      <c r="G24" s="40"/>
      <c r="H24" s="41"/>
      <c r="I24" s="41"/>
    </row>
    <row r="25" spans="1:9">
      <c r="A25" s="11" t="s">
        <v>31</v>
      </c>
      <c r="B25" s="42"/>
      <c r="C25" s="42"/>
      <c r="D25" s="42"/>
      <c r="E25" s="42"/>
      <c r="F25" s="42"/>
      <c r="G25" s="42"/>
    </row>
    <row r="26" spans="1:9" ht="39" customHeight="1">
      <c r="A26" s="43" t="s">
        <v>32</v>
      </c>
      <c r="B26" s="43"/>
      <c r="C26" s="43"/>
      <c r="D26" s="43"/>
      <c r="E26" s="43"/>
      <c r="F26" s="43"/>
      <c r="G26" s="43"/>
    </row>
    <row r="27" spans="1:9" ht="27.75" customHeight="1">
      <c r="A27" s="44" t="s">
        <v>33</v>
      </c>
      <c r="B27" s="42"/>
      <c r="C27" s="42"/>
      <c r="D27" s="42"/>
      <c r="E27" s="42"/>
      <c r="F27" s="42"/>
      <c r="G27" s="42"/>
    </row>
    <row r="28" spans="1:9" ht="45" customHeight="1">
      <c r="A28" s="45" t="s">
        <v>34</v>
      </c>
      <c r="B28" s="45"/>
      <c r="C28" s="45"/>
      <c r="D28" s="45"/>
      <c r="E28" s="45"/>
      <c r="F28" s="45"/>
      <c r="G28" s="45"/>
      <c r="H28" s="46"/>
      <c r="I28" s="46"/>
    </row>
    <row r="29" spans="1:9" ht="144.75" customHeight="1">
      <c r="A29" s="20" t="s">
        <v>35</v>
      </c>
      <c r="B29" s="20" t="s">
        <v>17</v>
      </c>
      <c r="C29" s="20" t="s">
        <v>18</v>
      </c>
      <c r="D29" s="20" t="s">
        <v>19</v>
      </c>
      <c r="E29" s="20" t="s">
        <v>20</v>
      </c>
      <c r="F29" s="20" t="s">
        <v>21</v>
      </c>
      <c r="G29" s="20" t="s">
        <v>36</v>
      </c>
    </row>
    <row r="30" spans="1:9">
      <c r="A30" s="47">
        <v>1</v>
      </c>
      <c r="B30" s="47">
        <v>2</v>
      </c>
      <c r="C30" s="47">
        <v>3</v>
      </c>
      <c r="D30" s="47">
        <v>4</v>
      </c>
      <c r="E30" s="47">
        <v>5</v>
      </c>
      <c r="F30" s="47">
        <v>6</v>
      </c>
      <c r="G30" s="47">
        <v>7</v>
      </c>
    </row>
    <row r="31" spans="1:9" ht="110.25">
      <c r="A31" s="48" t="s">
        <v>37</v>
      </c>
      <c r="B31" s="49" t="s">
        <v>38</v>
      </c>
      <c r="C31" s="50">
        <v>40000</v>
      </c>
      <c r="D31" s="50">
        <v>42186</v>
      </c>
      <c r="E31" s="34">
        <f>D31-C31</f>
        <v>2186</v>
      </c>
      <c r="F31" s="51">
        <f>D31/C31*100</f>
        <v>105.465</v>
      </c>
      <c r="G31" s="52" t="s">
        <v>39</v>
      </c>
    </row>
    <row r="32" spans="1:9" ht="78" customHeight="1">
      <c r="A32" s="20" t="s">
        <v>40</v>
      </c>
      <c r="B32" s="53" t="s">
        <v>17</v>
      </c>
      <c r="C32" s="53" t="s">
        <v>18</v>
      </c>
      <c r="D32" s="53" t="s">
        <v>19</v>
      </c>
      <c r="E32" s="54" t="s">
        <v>41</v>
      </c>
      <c r="F32" s="53" t="s">
        <v>21</v>
      </c>
      <c r="G32" s="53" t="s">
        <v>22</v>
      </c>
    </row>
    <row r="33" spans="1:7" ht="86.25" customHeight="1">
      <c r="A33" s="23" t="s">
        <v>23</v>
      </c>
      <c r="B33" s="55" t="s">
        <v>24</v>
      </c>
      <c r="C33" s="25">
        <v>73348</v>
      </c>
      <c r="D33" s="26">
        <v>73347.899999999994</v>
      </c>
      <c r="E33" s="25">
        <f>D33-C33</f>
        <v>-0.10000000000582077</v>
      </c>
      <c r="F33" s="25">
        <f>D33/C33*100</f>
        <v>99.999863663630904</v>
      </c>
      <c r="G33" s="56"/>
    </row>
    <row r="34" spans="1:7" ht="58.5" customHeight="1">
      <c r="A34" s="33" t="s">
        <v>42</v>
      </c>
      <c r="B34" s="33" t="s">
        <v>24</v>
      </c>
      <c r="C34" s="34">
        <f>C33</f>
        <v>73348</v>
      </c>
      <c r="D34" s="34">
        <f>D33</f>
        <v>73347.899999999994</v>
      </c>
      <c r="E34" s="34">
        <f>D34-C34</f>
        <v>-0.10000000000582077</v>
      </c>
      <c r="F34" s="57">
        <f>D34/C34*100</f>
        <v>99.999863663630904</v>
      </c>
      <c r="G34" s="34"/>
    </row>
    <row r="35" spans="1:7">
      <c r="A35" s="58"/>
      <c r="B35" s="58"/>
      <c r="C35" s="59"/>
      <c r="D35" s="59"/>
      <c r="E35" s="59"/>
      <c r="F35" s="60"/>
      <c r="G35" s="59"/>
    </row>
    <row r="36" spans="1:7">
      <c r="A36" s="58"/>
      <c r="B36" s="58"/>
      <c r="C36" s="59"/>
      <c r="D36" s="59"/>
      <c r="E36" s="59"/>
      <c r="F36" s="60"/>
      <c r="G36" s="59"/>
    </row>
    <row r="37" spans="1:7">
      <c r="A37" s="58"/>
      <c r="B37" s="58"/>
      <c r="C37" s="59"/>
      <c r="D37" s="59"/>
      <c r="E37" s="59"/>
      <c r="F37" s="60"/>
      <c r="G37" s="59"/>
    </row>
    <row r="38" spans="1:7" ht="18.75" customHeight="1">
      <c r="A38" s="61"/>
      <c r="B38" s="61"/>
      <c r="C38" s="61"/>
      <c r="D38"/>
      <c r="E38" s="61"/>
      <c r="F38" s="62"/>
      <c r="G38" s="61"/>
    </row>
    <row r="39" spans="1:7" ht="18.75" customHeight="1">
      <c r="A39" s="63" t="s">
        <v>43</v>
      </c>
      <c r="B39" s="63"/>
      <c r="C39" s="64"/>
      <c r="D39" s="65"/>
      <c r="E39" s="66"/>
      <c r="F39" s="67"/>
      <c r="G39" s="66"/>
    </row>
    <row r="40" spans="1:7" ht="18.75" customHeight="1">
      <c r="A40" s="63" t="s">
        <v>44</v>
      </c>
      <c r="B40" s="63"/>
      <c r="C40" s="64"/>
      <c r="D40" s="68"/>
      <c r="E40" s="66" t="s">
        <v>45</v>
      </c>
      <c r="F40" s="69"/>
      <c r="G40" s="63" t="s">
        <v>46</v>
      </c>
    </row>
    <row r="41" spans="1:7" ht="18.75" customHeight="1">
      <c r="A41" s="66"/>
      <c r="B41" s="66"/>
      <c r="C41" s="62"/>
      <c r="D41" s="61"/>
      <c r="E41" s="61"/>
      <c r="F41" s="69" t="s">
        <v>47</v>
      </c>
      <c r="G41" s="61"/>
    </row>
    <row r="42" spans="1:7" ht="18.75" customHeight="1">
      <c r="A42" s="61"/>
      <c r="B42" s="61"/>
      <c r="C42" s="62" t="s">
        <v>48</v>
      </c>
      <c r="D42" s="61"/>
      <c r="E42" s="61"/>
      <c r="F42" s="61"/>
      <c r="G42" s="61"/>
    </row>
  </sheetData>
  <mergeCells count="11">
    <mergeCell ref="A16:G16"/>
    <mergeCell ref="A17:G17"/>
    <mergeCell ref="A24:G24"/>
    <mergeCell ref="A26:G26"/>
    <mergeCell ref="A28:G28"/>
    <mergeCell ref="A1:G1"/>
    <mergeCell ref="A3:I3"/>
    <mergeCell ref="A4:I4"/>
    <mergeCell ref="A5:I5"/>
    <mergeCell ref="A6:G6"/>
    <mergeCell ref="A10:G10"/>
  </mergeCells>
  <pageMargins left="0.17" right="0.17" top="0.31" bottom="0.23" header="0.3" footer="0.3"/>
  <pageSetup paperSize="9" scale="88" orientation="portrait" r:id="rId1"/>
  <rowBreaks count="1" manualBreakCount="1">
    <brk id="23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view="pageBreakPreview" topLeftCell="A35" zoomScaleSheetLayoutView="100" workbookViewId="0">
      <selection activeCell="C40" sqref="C40:F41"/>
    </sheetView>
  </sheetViews>
  <sheetFormatPr defaultRowHeight="15.75"/>
  <cols>
    <col min="1" max="1" width="27" style="4" customWidth="1"/>
    <col min="2" max="2" width="11.42578125" style="4" customWidth="1"/>
    <col min="3" max="3" width="13.140625" style="4" bestFit="1" customWidth="1"/>
    <col min="4" max="4" width="12.5703125" style="4" bestFit="1" customWidth="1"/>
    <col min="5" max="5" width="11.5703125" style="4" bestFit="1" customWidth="1"/>
    <col min="6" max="6" width="14" style="4" customWidth="1"/>
    <col min="7" max="7" width="21.85546875" style="4" customWidth="1"/>
    <col min="8" max="8" width="10.85546875" style="4" customWidth="1"/>
    <col min="9" max="16384" width="9.140625" style="4"/>
  </cols>
  <sheetData>
    <row r="1" spans="1:9" ht="80.25" customHeight="1">
      <c r="A1" s="3"/>
      <c r="B1" s="3"/>
      <c r="C1" s="3"/>
      <c r="D1" s="3"/>
      <c r="E1" s="3"/>
      <c r="F1" s="70" t="s">
        <v>49</v>
      </c>
      <c r="G1" s="70"/>
      <c r="H1" s="3"/>
      <c r="I1" s="3"/>
    </row>
    <row r="2" spans="1:9" ht="15.75" hidden="1" customHeight="1">
      <c r="A2" s="3"/>
      <c r="B2" s="3"/>
      <c r="C2" s="3"/>
      <c r="D2" s="3"/>
      <c r="E2" s="3"/>
      <c r="F2" s="3"/>
      <c r="G2" s="3"/>
      <c r="H2" s="3"/>
      <c r="I2" s="3"/>
    </row>
    <row r="3" spans="1:9" ht="15.75" hidden="1" customHeight="1">
      <c r="A3" s="3"/>
      <c r="B3" s="3"/>
      <c r="C3" s="3"/>
      <c r="D3" s="3"/>
      <c r="E3" s="3"/>
      <c r="F3" s="3"/>
      <c r="G3" s="3"/>
      <c r="H3" s="3"/>
      <c r="I3" s="3"/>
    </row>
    <row r="4" spans="1:9" ht="15.75" hidden="1" customHeight="1">
      <c r="A4" s="3"/>
      <c r="B4" s="3"/>
      <c r="C4" s="3"/>
      <c r="D4" s="3"/>
      <c r="E4" s="3"/>
      <c r="F4" s="3"/>
      <c r="G4" s="3"/>
      <c r="H4" s="3"/>
      <c r="I4" s="3"/>
    </row>
    <row r="5" spans="1:9" ht="15.75" hidden="1" customHeight="1">
      <c r="A5" s="3"/>
      <c r="B5" s="3"/>
      <c r="C5" s="3"/>
      <c r="D5" s="3"/>
      <c r="E5" s="3"/>
      <c r="F5" s="3"/>
      <c r="G5" s="3"/>
      <c r="H5" s="3"/>
      <c r="I5" s="3"/>
    </row>
    <row r="6" spans="1:9" ht="16.5" hidden="1" customHeight="1">
      <c r="A6" s="3"/>
      <c r="B6" s="3"/>
      <c r="C6" s="3"/>
      <c r="D6" s="3"/>
      <c r="E6" s="3"/>
      <c r="F6" s="3"/>
      <c r="G6" s="3"/>
      <c r="H6" s="3"/>
      <c r="I6" s="3"/>
    </row>
    <row r="7" spans="1:9">
      <c r="A7" s="71"/>
    </row>
    <row r="8" spans="1:9">
      <c r="A8" s="7" t="s">
        <v>50</v>
      </c>
      <c r="B8" s="7"/>
      <c r="C8" s="7"/>
      <c r="D8" s="7"/>
      <c r="E8" s="7"/>
      <c r="F8" s="7"/>
      <c r="G8" s="7"/>
      <c r="H8" s="72"/>
      <c r="I8" s="72"/>
    </row>
    <row r="9" spans="1:9">
      <c r="A9" s="7" t="s">
        <v>51</v>
      </c>
      <c r="B9" s="7"/>
      <c r="C9" s="7"/>
      <c r="D9" s="7"/>
      <c r="E9" s="7"/>
      <c r="F9" s="7"/>
      <c r="G9" s="7"/>
      <c r="H9" s="72"/>
      <c r="I9" s="72"/>
    </row>
    <row r="10" spans="1:9" ht="31.5" customHeight="1">
      <c r="A10" s="73" t="s">
        <v>52</v>
      </c>
      <c r="B10" s="73"/>
      <c r="C10" s="73"/>
      <c r="D10" s="73"/>
      <c r="E10" s="73"/>
      <c r="F10" s="73"/>
      <c r="G10" s="73"/>
      <c r="H10" s="74"/>
      <c r="I10" s="74"/>
    </row>
    <row r="11" spans="1:9" ht="42.75" customHeight="1">
      <c r="A11" s="9" t="s">
        <v>53</v>
      </c>
      <c r="B11" s="9"/>
      <c r="C11" s="9"/>
      <c r="D11" s="9"/>
      <c r="E11" s="9"/>
      <c r="F11" s="9"/>
      <c r="G11" s="9"/>
      <c r="H11" s="10"/>
      <c r="I11" s="10"/>
    </row>
    <row r="12" spans="1:9" ht="24.75" customHeight="1">
      <c r="A12" s="11" t="s">
        <v>54</v>
      </c>
    </row>
    <row r="13" spans="1:9">
      <c r="A13" s="12" t="s">
        <v>55</v>
      </c>
    </row>
    <row r="14" spans="1:9">
      <c r="A14" s="13" t="s">
        <v>56</v>
      </c>
    </row>
    <row r="15" spans="1:9" ht="35.25" customHeight="1">
      <c r="A15" s="14" t="s">
        <v>57</v>
      </c>
      <c r="B15" s="14"/>
      <c r="C15" s="14"/>
      <c r="D15" s="14"/>
      <c r="E15" s="14"/>
      <c r="F15" s="14"/>
      <c r="G15" s="14"/>
    </row>
    <row r="16" spans="1:9">
      <c r="A16" s="13" t="s">
        <v>58</v>
      </c>
    </row>
    <row r="17" spans="1:9">
      <c r="A17" s="12" t="s">
        <v>59</v>
      </c>
    </row>
    <row r="18" spans="1:9">
      <c r="A18" s="13" t="s">
        <v>60</v>
      </c>
    </row>
    <row r="19" spans="1:9">
      <c r="A19" s="12" t="s">
        <v>61</v>
      </c>
    </row>
    <row r="20" spans="1:9">
      <c r="A20" s="15" t="s">
        <v>62</v>
      </c>
    </row>
    <row r="21" spans="1:9" ht="41.25" customHeight="1">
      <c r="A21" s="16" t="s">
        <v>63</v>
      </c>
      <c r="B21" s="16"/>
      <c r="C21" s="16"/>
      <c r="D21" s="16"/>
      <c r="E21" s="16"/>
      <c r="F21" s="16"/>
      <c r="G21" s="16"/>
      <c r="H21" s="17"/>
      <c r="I21" s="17"/>
    </row>
    <row r="22" spans="1:9" ht="48" customHeight="1">
      <c r="A22" s="18" t="s">
        <v>64</v>
      </c>
      <c r="B22" s="18"/>
      <c r="C22" s="18"/>
      <c r="D22" s="18"/>
      <c r="E22" s="18"/>
      <c r="F22" s="18"/>
      <c r="G22" s="18"/>
      <c r="H22" s="19"/>
      <c r="I22" s="19"/>
    </row>
    <row r="23" spans="1:9" ht="151.5" customHeight="1">
      <c r="A23" s="20" t="s">
        <v>65</v>
      </c>
      <c r="B23" s="20" t="s">
        <v>66</v>
      </c>
      <c r="C23" s="20" t="s">
        <v>67</v>
      </c>
      <c r="D23" s="20" t="s">
        <v>68</v>
      </c>
      <c r="E23" s="20" t="s">
        <v>69</v>
      </c>
      <c r="F23" s="20" t="s">
        <v>70</v>
      </c>
      <c r="G23" s="20" t="s">
        <v>71</v>
      </c>
      <c r="H23" s="21"/>
      <c r="I23" s="21"/>
    </row>
    <row r="24" spans="1:9">
      <c r="A24" s="20">
        <v>1</v>
      </c>
      <c r="B24" s="20">
        <v>2</v>
      </c>
      <c r="C24" s="22">
        <v>3</v>
      </c>
      <c r="D24" s="20">
        <v>4</v>
      </c>
      <c r="E24" s="20">
        <v>5</v>
      </c>
      <c r="F24" s="20">
        <v>6</v>
      </c>
      <c r="G24" s="20">
        <v>7</v>
      </c>
      <c r="H24" s="21"/>
      <c r="I24" s="21"/>
    </row>
    <row r="25" spans="1:9" ht="121.5" customHeight="1">
      <c r="A25" s="23" t="s">
        <v>72</v>
      </c>
      <c r="B25" s="55" t="s">
        <v>73</v>
      </c>
      <c r="C25" s="25">
        <f>C40</f>
        <v>73348</v>
      </c>
      <c r="D25" s="25">
        <f>D40</f>
        <v>73347.899999999994</v>
      </c>
      <c r="E25" s="25">
        <f>D25-C25</f>
        <v>-0.10000000000582077</v>
      </c>
      <c r="F25" s="25">
        <f>D25/C25*100</f>
        <v>99.999863663630904</v>
      </c>
      <c r="G25" s="56"/>
      <c r="H25" s="28"/>
      <c r="I25" s="28"/>
    </row>
    <row r="26" spans="1:9" ht="38.25" customHeight="1">
      <c r="A26" s="29" t="s">
        <v>74</v>
      </c>
      <c r="B26" s="30" t="s">
        <v>73</v>
      </c>
      <c r="C26" s="31">
        <f>C25</f>
        <v>73348</v>
      </c>
      <c r="D26" s="31">
        <f t="shared" ref="D26:F26" si="0">D25</f>
        <v>73347.899999999994</v>
      </c>
      <c r="E26" s="31">
        <f t="shared" si="0"/>
        <v>-0.10000000000582077</v>
      </c>
      <c r="F26" s="31">
        <f t="shared" si="0"/>
        <v>99.999863663630904</v>
      </c>
      <c r="G26" s="56" t="s">
        <v>75</v>
      </c>
      <c r="H26" s="32"/>
      <c r="I26" s="32"/>
    </row>
    <row r="27" spans="1:9" ht="31.5">
      <c r="A27" s="33" t="s">
        <v>76</v>
      </c>
      <c r="B27" s="34"/>
      <c r="C27" s="75"/>
      <c r="D27" s="25"/>
      <c r="E27" s="25"/>
      <c r="F27" s="25"/>
      <c r="G27" s="25"/>
      <c r="H27" s="28"/>
      <c r="I27" s="28"/>
    </row>
    <row r="28" spans="1:9" ht="72.75" customHeight="1">
      <c r="A28" s="76" t="s">
        <v>77</v>
      </c>
      <c r="B28" s="38" t="s">
        <v>29</v>
      </c>
      <c r="C28" s="38">
        <v>100</v>
      </c>
      <c r="D28" s="38">
        <v>100</v>
      </c>
      <c r="E28" s="38">
        <v>0</v>
      </c>
      <c r="F28" s="38">
        <v>100</v>
      </c>
      <c r="G28" s="38"/>
      <c r="H28" s="39"/>
      <c r="I28" s="39"/>
    </row>
    <row r="29" spans="1:9" ht="12.75" customHeight="1">
      <c r="A29" s="77"/>
      <c r="B29" s="21"/>
      <c r="C29" s="21"/>
      <c r="D29" s="21"/>
      <c r="E29" s="21"/>
      <c r="F29" s="21"/>
      <c r="G29" s="21"/>
      <c r="H29" s="39"/>
      <c r="I29" s="39"/>
    </row>
    <row r="30" spans="1:9" ht="39" customHeight="1">
      <c r="A30" s="78" t="s">
        <v>78</v>
      </c>
      <c r="B30" s="78"/>
      <c r="C30" s="78"/>
      <c r="D30" s="78"/>
      <c r="E30" s="78"/>
      <c r="F30" s="78"/>
      <c r="G30" s="78"/>
      <c r="H30" s="41"/>
      <c r="I30" s="41"/>
    </row>
    <row r="31" spans="1:9">
      <c r="A31" s="79" t="s">
        <v>79</v>
      </c>
      <c r="B31" s="42"/>
      <c r="C31" s="42"/>
      <c r="D31" s="42"/>
      <c r="E31" s="42"/>
      <c r="F31" s="42"/>
      <c r="G31" s="42"/>
    </row>
    <row r="32" spans="1:9" ht="39" customHeight="1">
      <c r="A32" s="43" t="s">
        <v>80</v>
      </c>
      <c r="B32" s="43"/>
      <c r="C32" s="43"/>
      <c r="D32" s="43"/>
      <c r="E32" s="43"/>
      <c r="F32" s="43"/>
      <c r="G32" s="43"/>
    </row>
    <row r="33" spans="1:9" ht="27.75" customHeight="1">
      <c r="A33" s="44" t="s">
        <v>81</v>
      </c>
      <c r="B33" s="42"/>
      <c r="C33" s="42"/>
      <c r="D33" s="42"/>
      <c r="E33" s="42"/>
      <c r="F33" s="42"/>
      <c r="G33" s="42"/>
    </row>
    <row r="34" spans="1:9" ht="45" customHeight="1">
      <c r="A34" s="45" t="s">
        <v>82</v>
      </c>
      <c r="B34" s="45"/>
      <c r="C34" s="45"/>
      <c r="D34" s="45"/>
      <c r="E34" s="45"/>
      <c r="F34" s="45"/>
      <c r="G34" s="45"/>
      <c r="H34" s="46"/>
      <c r="I34" s="46"/>
    </row>
    <row r="35" spans="1:9" ht="144.75" customHeight="1">
      <c r="A35" s="20" t="s">
        <v>83</v>
      </c>
      <c r="B35" s="20" t="s">
        <v>84</v>
      </c>
      <c r="C35" s="20" t="s">
        <v>67</v>
      </c>
      <c r="D35" s="20" t="s">
        <v>68</v>
      </c>
      <c r="E35" s="20" t="s">
        <v>85</v>
      </c>
      <c r="F35" s="20" t="s">
        <v>70</v>
      </c>
      <c r="G35" s="20" t="s">
        <v>86</v>
      </c>
    </row>
    <row r="36" spans="1:9">
      <c r="A36" s="47">
        <v>1</v>
      </c>
      <c r="B36" s="47">
        <v>2</v>
      </c>
      <c r="C36" s="47">
        <v>3</v>
      </c>
      <c r="D36" s="47">
        <v>4</v>
      </c>
      <c r="E36" s="47">
        <v>5</v>
      </c>
      <c r="F36" s="47">
        <v>6</v>
      </c>
      <c r="G36" s="47">
        <v>7</v>
      </c>
    </row>
    <row r="37" spans="1:9" ht="147" customHeight="1">
      <c r="A37" s="48" t="s">
        <v>87</v>
      </c>
      <c r="B37" s="49" t="s">
        <v>88</v>
      </c>
      <c r="C37" s="50">
        <v>40000</v>
      </c>
      <c r="D37" s="50">
        <v>42186</v>
      </c>
      <c r="E37" s="34">
        <f>D37-C37</f>
        <v>2186</v>
      </c>
      <c r="F37" s="51">
        <f>D37/C37*100</f>
        <v>105.465</v>
      </c>
      <c r="G37" s="34" t="s">
        <v>89</v>
      </c>
    </row>
    <row r="38" spans="1:9" ht="78" customHeight="1">
      <c r="A38" s="80" t="s">
        <v>90</v>
      </c>
      <c r="B38" s="80" t="s">
        <v>84</v>
      </c>
      <c r="C38" s="80" t="s">
        <v>67</v>
      </c>
      <c r="D38" s="80" t="s">
        <v>68</v>
      </c>
      <c r="E38" s="20" t="s">
        <v>91</v>
      </c>
      <c r="F38" s="80" t="s">
        <v>70</v>
      </c>
      <c r="G38" s="80" t="s">
        <v>92</v>
      </c>
    </row>
    <row r="39" spans="1:9" hidden="1">
      <c r="A39" s="80"/>
      <c r="B39" s="80"/>
      <c r="C39" s="80"/>
      <c r="D39" s="80"/>
      <c r="E39" s="20" t="s">
        <v>93</v>
      </c>
      <c r="F39" s="80"/>
      <c r="G39" s="80"/>
    </row>
    <row r="40" spans="1:9" ht="102.75" customHeight="1">
      <c r="A40" s="23" t="s">
        <v>72</v>
      </c>
      <c r="B40" s="55" t="s">
        <v>73</v>
      </c>
      <c r="C40" s="25">
        <v>73348</v>
      </c>
      <c r="D40" s="26">
        <v>73347.899999999994</v>
      </c>
      <c r="E40" s="25">
        <f>D40-C40</f>
        <v>-0.10000000000582077</v>
      </c>
      <c r="F40" s="25">
        <f>D40/C40*100</f>
        <v>99.999863663630904</v>
      </c>
      <c r="G40" s="56"/>
    </row>
    <row r="41" spans="1:9" ht="38.25" customHeight="1">
      <c r="A41" s="33" t="s">
        <v>94</v>
      </c>
      <c r="B41" s="20" t="s">
        <v>95</v>
      </c>
      <c r="C41" s="34">
        <f>C40</f>
        <v>73348</v>
      </c>
      <c r="D41" s="34">
        <f>D40</f>
        <v>73347.899999999994</v>
      </c>
      <c r="E41" s="34">
        <f>D41-C41</f>
        <v>-0.10000000000582077</v>
      </c>
      <c r="F41" s="57">
        <f>D41/C41*100</f>
        <v>99.999863663630904</v>
      </c>
      <c r="G41" s="34"/>
    </row>
    <row r="43" spans="1:9" hidden="1">
      <c r="A43" s="66" t="s">
        <v>96</v>
      </c>
      <c r="B43" s="66"/>
      <c r="C43" s="81"/>
      <c r="D43" s="65"/>
      <c r="E43" s="66"/>
      <c r="F43" s="67"/>
      <c r="G43" s="66"/>
    </row>
    <row r="44" spans="1:9" hidden="1">
      <c r="A44" s="66" t="s">
        <v>97</v>
      </c>
      <c r="B44" s="61"/>
      <c r="C44" s="61"/>
      <c r="D44"/>
      <c r="E44" s="66" t="s">
        <v>45</v>
      </c>
      <c r="F44" s="69"/>
      <c r="G44" s="66" t="s">
        <v>98</v>
      </c>
    </row>
    <row r="45" spans="1:9" hidden="1">
      <c r="A45" s="61"/>
      <c r="B45" s="61"/>
      <c r="C45" s="62" t="s">
        <v>99</v>
      </c>
      <c r="D45"/>
      <c r="E45" s="61"/>
      <c r="F45" s="69" t="s">
        <v>100</v>
      </c>
      <c r="G45" s="61"/>
    </row>
    <row r="46" spans="1:9">
      <c r="A46" s="61"/>
      <c r="B46" s="61"/>
      <c r="C46" s="61"/>
      <c r="D46"/>
      <c r="E46" s="61"/>
      <c r="F46" s="62"/>
      <c r="G46" s="61"/>
    </row>
    <row r="47" spans="1:9">
      <c r="A47" s="61"/>
      <c r="B47" s="61"/>
      <c r="C47" s="61"/>
      <c r="D47"/>
      <c r="E47" s="61"/>
      <c r="F47" s="62"/>
      <c r="G47" s="61"/>
    </row>
    <row r="48" spans="1:9">
      <c r="A48" s="63" t="s">
        <v>101</v>
      </c>
      <c r="B48" s="63"/>
      <c r="C48" s="64"/>
      <c r="D48" s="82"/>
      <c r="E48" s="63"/>
      <c r="F48" s="83"/>
      <c r="G48" s="63"/>
    </row>
    <row r="49" spans="1:7">
      <c r="A49" s="63" t="s">
        <v>97</v>
      </c>
      <c r="B49" s="63"/>
      <c r="C49" s="64"/>
      <c r="D49" s="63"/>
      <c r="E49" s="63" t="s">
        <v>45</v>
      </c>
      <c r="F49" s="84"/>
      <c r="G49" s="63" t="s">
        <v>102</v>
      </c>
    </row>
    <row r="50" spans="1:7">
      <c r="A50" s="66"/>
      <c r="B50" s="66"/>
      <c r="C50" s="62"/>
      <c r="D50" s="61"/>
      <c r="E50" s="61"/>
      <c r="F50" s="69" t="s">
        <v>100</v>
      </c>
      <c r="G50" s="61"/>
    </row>
    <row r="51" spans="1:7">
      <c r="A51" s="61"/>
      <c r="B51" s="61"/>
      <c r="C51" s="62" t="s">
        <v>99</v>
      </c>
      <c r="D51" s="61"/>
      <c r="E51" s="61"/>
      <c r="F51" s="61"/>
      <c r="G51" s="61"/>
    </row>
  </sheetData>
  <mergeCells count="17">
    <mergeCell ref="G38:G39"/>
    <mergeCell ref="A21:G21"/>
    <mergeCell ref="A22:G22"/>
    <mergeCell ref="A30:G30"/>
    <mergeCell ref="A32:G32"/>
    <mergeCell ref="A34:G34"/>
    <mergeCell ref="A38:A39"/>
    <mergeCell ref="B38:B39"/>
    <mergeCell ref="C38:C39"/>
    <mergeCell ref="D38:D39"/>
    <mergeCell ref="F38:F39"/>
    <mergeCell ref="F1:G1"/>
    <mergeCell ref="A8:G8"/>
    <mergeCell ref="A9:G9"/>
    <mergeCell ref="A10:G10"/>
    <mergeCell ref="A11:G11"/>
    <mergeCell ref="A15:G15"/>
  </mergeCells>
  <pageMargins left="0.17" right="0.17" top="0.31" bottom="0.23" header="0.3" footer="0.3"/>
  <pageSetup paperSize="9" scale="88" orientation="portrait" r:id="rId1"/>
  <rowBreaks count="1" manualBreakCount="1">
    <brk id="28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005</vt:lpstr>
      <vt:lpstr>005 (2)</vt:lpstr>
      <vt:lpstr>'005'!Область_печати</vt:lpstr>
      <vt:lpstr>'005 (2)'!Область_печати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2019-03-29T05:20:54Z</dcterms:created>
  <dcterms:modified xsi:type="dcterms:W3CDTF">2019-03-29T05:21:08Z</dcterms:modified>
</cp:coreProperties>
</file>