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адя\экономика\21 отчет о реал.бюдж.программ\"/>
    </mc:Choice>
  </mc:AlternateContent>
  <bookViews>
    <workbookView xWindow="0" yWindow="0" windowWidth="15480" windowHeight="4812" activeTab="2"/>
  </bookViews>
  <sheets>
    <sheet name="001" sheetId="1" r:id="rId1"/>
    <sheet name="002" sheetId="3" r:id="rId2"/>
    <sheet name="006" sheetId="5" r:id="rId3"/>
  </sheets>
  <definedNames>
    <definedName name="_xlnm.Print_Area" localSheetId="0">'001'!$A$1:$H$73</definedName>
    <definedName name="_xlnm.Print_Area" localSheetId="1">'002'!$A$1:$H$76</definedName>
    <definedName name="_xlnm.Print_Area" localSheetId="2">'006'!$A$1:$H$78</definedName>
  </definedNames>
  <calcPr calcId="162913"/>
</workbook>
</file>

<file path=xl/calcChain.xml><?xml version="1.0" encoding="utf-8"?>
<calcChain xmlns="http://schemas.openxmlformats.org/spreadsheetml/2006/main">
  <c r="D29" i="5" l="1"/>
  <c r="C32" i="1"/>
  <c r="C71" i="5" l="1"/>
  <c r="F71" i="5" s="1"/>
  <c r="E51" i="5"/>
  <c r="F50" i="5"/>
  <c r="E50" i="5"/>
  <c r="E52" i="5"/>
  <c r="E53" i="5"/>
  <c r="F52" i="5"/>
  <c r="F53" i="5"/>
  <c r="D32" i="1" l="1"/>
  <c r="C68" i="3"/>
  <c r="D66" i="1"/>
  <c r="C66" i="1"/>
  <c r="C61" i="1"/>
  <c r="D47" i="1"/>
  <c r="C47" i="1"/>
  <c r="F66" i="1" l="1"/>
  <c r="E66" i="1"/>
  <c r="F48" i="5" l="1"/>
  <c r="E48" i="5"/>
  <c r="F68" i="3"/>
  <c r="F33" i="1"/>
  <c r="E33" i="1"/>
  <c r="F51" i="5" l="1"/>
  <c r="C47" i="3" l="1"/>
  <c r="D47" i="3"/>
  <c r="D29" i="3"/>
  <c r="C29" i="3"/>
  <c r="E71" i="5" l="1"/>
  <c r="F70" i="5"/>
  <c r="E70" i="5"/>
  <c r="F46" i="5"/>
  <c r="E46" i="5"/>
  <c r="F29" i="5"/>
  <c r="E29" i="5"/>
  <c r="F28" i="5"/>
  <c r="E28" i="5"/>
  <c r="F47" i="5" l="1"/>
  <c r="E47" i="5"/>
  <c r="F67" i="3"/>
  <c r="E67" i="3"/>
  <c r="F65" i="3"/>
  <c r="F64" i="3"/>
  <c r="E68" i="3"/>
  <c r="E65" i="3" s="1"/>
  <c r="E64" i="3" s="1"/>
  <c r="D61" i="1"/>
  <c r="E50" i="3" l="1"/>
  <c r="E49" i="3" s="1"/>
  <c r="F49" i="3"/>
  <c r="F46" i="3"/>
  <c r="E46" i="3"/>
  <c r="F28" i="3"/>
  <c r="E28" i="3"/>
  <c r="F61" i="1"/>
  <c r="F63" i="1"/>
  <c r="E63" i="1"/>
  <c r="F62" i="1"/>
  <c r="E62" i="1"/>
  <c r="F46" i="1"/>
  <c r="E46" i="1"/>
  <c r="F31" i="1"/>
  <c r="E31" i="1"/>
  <c r="E61" i="1" l="1"/>
  <c r="E47" i="3"/>
  <c r="F47" i="3"/>
  <c r="E29" i="3"/>
  <c r="F29" i="3"/>
  <c r="E47" i="1"/>
  <c r="F47" i="1"/>
  <c r="E32" i="1"/>
  <c r="F32" i="1"/>
  <c r="F65" i="1" l="1"/>
  <c r="E65" i="1"/>
</calcChain>
</file>

<file path=xl/sharedStrings.xml><?xml version="1.0" encoding="utf-8"?>
<sst xmlns="http://schemas.openxmlformats.org/spreadsheetml/2006/main" count="333" uniqueCount="95">
  <si>
    <t xml:space="preserve">  Приложение 21                </t>
  </si>
  <si>
    <t xml:space="preserve"> к Инструкции по проведению       </t>
  </si>
  <si>
    <t xml:space="preserve"> бюджетного мониторинга, утвержденной  </t>
  </si>
  <si>
    <t xml:space="preserve"> приказом Министра финансов       </t>
  </si>
  <si>
    <t xml:space="preserve"> Республики Казахстан           </t>
  </si>
  <si>
    <t xml:space="preserve"> от 30 ноября года № 629          </t>
  </si>
  <si>
    <t>Расходы по бюджетной программе</t>
  </si>
  <si>
    <t>Единица измерения</t>
  </si>
  <si>
    <t>План</t>
  </si>
  <si>
    <t>Факт</t>
  </si>
  <si>
    <t>Процент выполнения показателей (гр. 4 /гр. 3х100)</t>
  </si>
  <si>
    <t xml:space="preserve">Причины недостижения или перевыполнения результатов и неосвоения средств бюджетной программы </t>
  </si>
  <si>
    <t>тысяч тенге</t>
  </si>
  <si>
    <t>Итого расходы по бюджетной программе</t>
  </si>
  <si>
    <t>Конечный результат бюджетной программы</t>
  </si>
  <si>
    <t>Показатели прямого результата:</t>
  </si>
  <si>
    <t>Ед. изм.</t>
  </si>
  <si>
    <t xml:space="preserve">Причины недостижения или перевыполнения результатов и неосвоения средств бюджетной программы/подпрограммы </t>
  </si>
  <si>
    <t>Расходы по бюджетной подпрограмме</t>
  </si>
  <si>
    <t>Процентвыполнения показателей (гр. 4 /гр. 3х100)</t>
  </si>
  <si>
    <t xml:space="preserve">Причины недостижения или перевыполнения результатов и неосвоения средств бюджетной подпрограммы </t>
  </si>
  <si>
    <t>Тыс. тенге</t>
  </si>
  <si>
    <t>Итого расходы по бюджетной подпрограмме</t>
  </si>
  <si>
    <t>Отклоне- ние (гр.4 – гр. 3</t>
  </si>
  <si>
    <t xml:space="preserve">Руководитель администратора </t>
  </si>
  <si>
    <t xml:space="preserve">                                     (подпись) (расшифровка подписи) </t>
  </si>
  <si>
    <t xml:space="preserve">                     (подпись) (расшифровка подписи) </t>
  </si>
  <si>
    <t>Отчет о реализации бюджетных программ (подпрограмм)</t>
  </si>
  <si>
    <t xml:space="preserve">текущая или развития </t>
  </si>
  <si>
    <t>в зависимости от содержания:</t>
  </si>
  <si>
    <t xml:space="preserve">Описание бюджетной подпрограммы </t>
  </si>
  <si>
    <t>Отклонение (гр.4 – гр. 3)</t>
  </si>
  <si>
    <t xml:space="preserve">бюджетных программ </t>
  </si>
  <si>
    <t>____________________________ ______________________</t>
  </si>
  <si>
    <t>бюджетные программ района в городе, города районного значения, поселка, села, сельского округа</t>
  </si>
  <si>
    <t>осуществление государственных функций, полномочий и оказание вытекающих из них государственных услуг</t>
  </si>
  <si>
    <t>текущая</t>
  </si>
  <si>
    <t>индивдульная</t>
  </si>
  <si>
    <t>Код и наименование администратора бюджетной программы:</t>
  </si>
  <si>
    <t>Код и наименование бюджетной программы:</t>
  </si>
  <si>
    <t>Вид бюджетной программы: в зависимости от уровня государственного управления :</t>
  </si>
  <si>
    <t xml:space="preserve">в зависимости от способа реализации: </t>
  </si>
  <si>
    <t xml:space="preserve">текущая или развития: </t>
  </si>
  <si>
    <t>Цель бюджетной программы:</t>
  </si>
  <si>
    <t>Описание бюджетной программы:</t>
  </si>
  <si>
    <t>Код и наименование бюджетной подпрограммы:</t>
  </si>
  <si>
    <t>Обеспечение функционирования и содержание аппарата акима сельского  округа: оплата труда, социальный и подоходный налог, социальные и пенсионные отчисления, страхование автомашины, приобретение канцелярских и прочих товаров, обслуживание оргтехники, расходных материалов, комплектующих, оплата коммунальных услуг, оплата услуг связи,  содержание транспорта, прочие работы и услуги, прочие текущие затраты</t>
  </si>
  <si>
    <t>Содержание государственного органа</t>
  </si>
  <si>
    <t>за счет округления</t>
  </si>
  <si>
    <r>
      <t> </t>
    </r>
    <r>
      <rPr>
        <sz val="10"/>
        <color theme="1"/>
        <rFont val="Times New Roman"/>
        <family val="1"/>
        <charset val="204"/>
      </rPr>
      <t>Услуги по обеспечению деятельности акима  района в городе, города областного значения, поселка, села, сельского округа</t>
    </r>
  </si>
  <si>
    <t>с штатной численностью государственных служащих</t>
  </si>
  <si>
    <t>чел</t>
  </si>
  <si>
    <t>с внештатными сотрудникам</t>
  </si>
  <si>
    <t>4562267 ГУ "Отдел внутренней политики Осакаровского района"</t>
  </si>
  <si>
    <t xml:space="preserve">Районная, утверждаемая в составе бюджета района </t>
  </si>
  <si>
    <t>Обеспечение деятельности ГУ "Отдел внутренней политики Осакровского района"</t>
  </si>
  <si>
    <t>осуществление государственных функций, полномочий и оказание вытекающих из них  государственных услуг</t>
  </si>
  <si>
    <t>002  Услуги по проведению государственной информационной политики через газеты и журналы</t>
  </si>
  <si>
    <r>
      <t>текущая бюджетная программа</t>
    </r>
    <r>
      <rPr>
        <b/>
        <i/>
        <vertAlign val="superscript"/>
        <sz val="11"/>
        <color theme="1"/>
        <rFont val="Times New Roman"/>
        <family val="1"/>
        <charset val="204"/>
      </rPr>
      <t xml:space="preserve"> </t>
    </r>
  </si>
  <si>
    <r>
      <t xml:space="preserve">совершенствовать государственную информационную политику и среди </t>
    </r>
    <r>
      <rPr>
        <sz val="10"/>
        <color rgb="FF000000"/>
        <rFont val="Times New Roman"/>
        <family val="1"/>
        <charset val="204"/>
      </rPr>
      <t>Казахстанцев для формирования социального оптимизма</t>
    </r>
  </si>
  <si>
    <t>-Информационнно-аналитическое обеспечение деятельности государственных органов путем организации размещения и реализации государственного заказа в печатных и электронных средствах массовой информации области(в том числе независимых), через аккредитацию при государственных органах журналистов, проведение пресс-конференций, акций</t>
  </si>
  <si>
    <r>
      <t>О деятельности акима района и районного Маслихата</t>
    </r>
    <r>
      <rPr>
        <sz val="10"/>
        <color rgb="FF92D050"/>
        <rFont val="Times New Roman"/>
        <family val="1"/>
        <charset val="204"/>
      </rPr>
      <t xml:space="preserve"> </t>
    </r>
  </si>
  <si>
    <r>
      <t>см</t>
    </r>
    <r>
      <rPr>
        <vertAlign val="superscript"/>
        <sz val="12"/>
        <color theme="1"/>
        <rFont val="Times New Roman"/>
        <family val="1"/>
        <charset val="204"/>
      </rPr>
      <t>2</t>
    </r>
  </si>
  <si>
    <t>публикации информации в рамках государственного социального заказа в средствах массовой информации</t>
  </si>
  <si>
    <r>
      <t xml:space="preserve">Код и наименование бюджетной подпрограммы: </t>
    </r>
    <r>
      <rPr>
        <u/>
        <sz val="11"/>
        <color theme="1"/>
        <rFont val="Times New Roman"/>
        <family val="1"/>
        <charset val="204"/>
      </rPr>
      <t>___</t>
    </r>
    <r>
      <rPr>
        <b/>
        <u/>
        <sz val="11"/>
        <color theme="1"/>
        <rFont val="Times New Roman"/>
        <family val="1"/>
        <charset val="204"/>
      </rPr>
      <t>002 «Услуги по проведению государственной информационной политики»</t>
    </r>
  </si>
  <si>
    <t>Услуги по реализации государственной политики на местном уровне в области информации, укрепления государственности и формирования социального оптимизма граждан</t>
  </si>
  <si>
    <t>За счет округления</t>
  </si>
  <si>
    <t xml:space="preserve">001  «Услуги по реализации государственной политики на местном уровне в области информации, укрепления государственности </t>
  </si>
  <si>
    <t>и формирование социального оптимизма граждан"</t>
  </si>
  <si>
    <t>Обеспечение функционирования и содержание отдела внутренней политики: оплата труда, социальный и подоходный налог, социальные и пенсионные отчисления,  приобретение канцелярских и прочих товаров, обслуживание оргтехники, расходных материалов, комплектующих, оплата коммунальных услуг, оплата услуг связи,  прочие работы и услуги, прочие текущие затраты</t>
  </si>
  <si>
    <t>Объем материалов печатных СМИ, выпущенных в рамках госзаказа (в год)</t>
  </si>
  <si>
    <t>Объем районных тевелизионных передач, выпущенных в рамках реализации государственного заказа</t>
  </si>
  <si>
    <t>Услуги по проведению государственной информационной политики через газеты и журналы</t>
  </si>
  <si>
    <t>006 Капитальные расходы государственного органа</t>
  </si>
  <si>
    <t>Укрепление материально-технической базы в целях создания условий для деятельности отдела</t>
  </si>
  <si>
    <t>Расзоды направлены на организацию качественного рабочего процесса государственного органа, а именно на приобритение оргтехники и мебили</t>
  </si>
  <si>
    <r>
      <t xml:space="preserve">Код и наименование бюджетной подпрограммы: </t>
    </r>
    <r>
      <rPr>
        <u/>
        <sz val="11"/>
        <color theme="1"/>
        <rFont val="Times New Roman"/>
        <family val="1"/>
        <charset val="204"/>
      </rPr>
      <t>___</t>
    </r>
    <r>
      <rPr>
        <b/>
        <u/>
        <sz val="11"/>
        <color theme="1"/>
        <rFont val="Times New Roman"/>
        <family val="1"/>
        <charset val="204"/>
      </rPr>
      <t>006 «Капитальные расходы государственного органа»</t>
    </r>
  </si>
  <si>
    <t>Капитальные расходы государственного органа</t>
  </si>
  <si>
    <t xml:space="preserve">006  Капитальные расходы государственного органа </t>
  </si>
  <si>
    <t>Саповская В.А.</t>
  </si>
  <si>
    <t>Объем районных телевизионных передач, выпущенных в рамках государственного социального заказа</t>
  </si>
  <si>
    <t>мин.</t>
  </si>
  <si>
    <t>Статистик</t>
  </si>
  <si>
    <t>Расзоды направлены на организацию качественного рабочего процесса государственного органа, а именно на приобритение основных средств</t>
  </si>
  <si>
    <t>%</t>
  </si>
  <si>
    <t xml:space="preserve"> </t>
  </si>
  <si>
    <t>Кызыр Д.</t>
  </si>
  <si>
    <t xml:space="preserve">выплаты в связи с повышением уровня оплаты труда государственным служащим , индивидуальный подоходный и социальный налоги, обязательные пенсионные взносы, социальные отчисления,обязательные пенсионные взносы работодателей, оплата труда технического персонала (в том числе выплаты в связи с внедрением новой модели системы оплаты труда гражданских служащих (внештатных работников), выплата ежемесячной надбавки за особые условия труда к должностному окладу в размере 10%, индивидуальный подоходный и социальный  налоги, обязательные пенсионные взносы, социальные отчисления,обязательные пенсионные взносы работодателей.  </t>
  </si>
  <si>
    <t>Флаг кабинетный</t>
  </si>
  <si>
    <t>за 2025 финансовый год</t>
  </si>
  <si>
    <t>Статист</t>
  </si>
  <si>
    <t>Принтеры  (3шт)</t>
  </si>
  <si>
    <t>Компьютер (3шт.)</t>
  </si>
  <si>
    <t>Юбка для флагштока</t>
  </si>
  <si>
    <t>Расходы направлены на организацию качественного рабочего процесса государственного органа, а именно на приобритение оргтехники, гс.символов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</si>
</sst>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onsolas"/>
      <family val="3"/>
      <charset val="204"/>
    </font>
    <font>
      <b/>
      <sz val="11"/>
      <color rgb="FF000000"/>
      <name val="Consolas"/>
      <family val="3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i/>
      <vertAlign val="superscript"/>
      <sz val="11"/>
      <color theme="1"/>
      <name val="Times New Roman"/>
      <family val="1"/>
      <charset val="204"/>
    </font>
    <font>
      <sz val="10"/>
      <color rgb="FF92D05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2" xfId="0" applyFont="1" applyBorder="1" applyAlignment="1">
      <alignment vertical="top" wrapText="1"/>
    </xf>
    <xf numFmtId="0" fontId="6" fillId="0" borderId="1" xfId="0" quotePrefix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3" fillId="0" borderId="0" xfId="0" applyFont="1"/>
    <xf numFmtId="0" fontId="13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5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/>
    <xf numFmtId="0" fontId="3" fillId="0" borderId="1" xfId="0" applyFont="1" applyBorder="1" applyAlignment="1">
      <alignment wrapText="1"/>
    </xf>
    <xf numFmtId="0" fontId="15" fillId="0" borderId="1" xfId="0" applyFont="1" applyBorder="1" applyAlignment="1">
      <alignment vertical="top" wrapText="1"/>
    </xf>
    <xf numFmtId="0" fontId="7" fillId="0" borderId="1" xfId="0" applyFont="1" applyBorder="1"/>
    <xf numFmtId="0" fontId="13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7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0" borderId="4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164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4" zoomScale="115" zoomScaleNormal="115" workbookViewId="0">
      <selection activeCell="B78" sqref="B78"/>
    </sheetView>
  </sheetViews>
  <sheetFormatPr defaultColWidth="9.109375" defaultRowHeight="14.4" x14ac:dyDescent="0.3"/>
  <cols>
    <col min="1" max="1" width="22.33203125" style="2" customWidth="1"/>
    <col min="2" max="2" width="9.109375" style="2"/>
    <col min="3" max="3" width="10.44140625" style="2" bestFit="1" customWidth="1"/>
    <col min="4" max="4" width="9.109375" style="2"/>
    <col min="5" max="5" width="20.33203125" style="2" customWidth="1"/>
    <col min="6" max="6" width="20.88671875" style="2" customWidth="1"/>
    <col min="7" max="7" width="25.33203125" style="2" customWidth="1"/>
    <col min="8" max="16384" width="9.109375" style="2"/>
  </cols>
  <sheetData>
    <row r="1" spans="1:10" x14ac:dyDescent="0.3">
      <c r="F1" s="1" t="s">
        <v>0</v>
      </c>
      <c r="G1" s="1"/>
    </row>
    <row r="2" spans="1:10" x14ac:dyDescent="0.3">
      <c r="F2" s="1" t="s">
        <v>1</v>
      </c>
      <c r="G2" s="1"/>
    </row>
    <row r="3" spans="1:10" x14ac:dyDescent="0.3">
      <c r="F3" s="1" t="s">
        <v>2</v>
      </c>
      <c r="G3" s="1"/>
    </row>
    <row r="4" spans="1:10" x14ac:dyDescent="0.3">
      <c r="F4" s="1" t="s">
        <v>3</v>
      </c>
      <c r="G4" s="1"/>
    </row>
    <row r="5" spans="1:10" x14ac:dyDescent="0.3">
      <c r="A5" s="3"/>
      <c r="F5" s="1" t="s">
        <v>4</v>
      </c>
      <c r="G5" s="1"/>
    </row>
    <row r="6" spans="1:10" x14ac:dyDescent="0.3">
      <c r="A6" s="3"/>
      <c r="F6" s="1" t="s">
        <v>5</v>
      </c>
      <c r="G6" s="1"/>
    </row>
    <row r="7" spans="1:10" x14ac:dyDescent="0.3">
      <c r="A7" s="3"/>
      <c r="J7" s="1"/>
    </row>
    <row r="8" spans="1:10" x14ac:dyDescent="0.3">
      <c r="A8" s="65" t="s">
        <v>27</v>
      </c>
      <c r="B8" s="65"/>
      <c r="C8" s="65"/>
      <c r="D8" s="65"/>
      <c r="E8" s="65"/>
      <c r="F8" s="65"/>
      <c r="G8" s="65"/>
    </row>
    <row r="9" spans="1:10" x14ac:dyDescent="0.3">
      <c r="A9" s="4"/>
      <c r="D9" s="66" t="s">
        <v>89</v>
      </c>
      <c r="E9" s="66"/>
    </row>
    <row r="10" spans="1:10" x14ac:dyDescent="0.3">
      <c r="A10" s="4"/>
      <c r="D10" s="5"/>
      <c r="E10" s="5"/>
    </row>
    <row r="11" spans="1:10" s="8" customFormat="1" ht="13.8" x14ac:dyDescent="0.3">
      <c r="A11" s="9" t="s">
        <v>38</v>
      </c>
    </row>
    <row r="12" spans="1:10" s="10" customFormat="1" ht="13.8" x14ac:dyDescent="0.3">
      <c r="A12" s="19" t="s">
        <v>53</v>
      </c>
    </row>
    <row r="13" spans="1:10" s="11" customFormat="1" ht="13.8" x14ac:dyDescent="0.3">
      <c r="A13" s="9" t="s">
        <v>39</v>
      </c>
    </row>
    <row r="14" spans="1:10" s="10" customFormat="1" ht="13.8" x14ac:dyDescent="0.3">
      <c r="A14" s="19" t="s">
        <v>67</v>
      </c>
    </row>
    <row r="15" spans="1:10" s="10" customFormat="1" ht="13.8" x14ac:dyDescent="0.3">
      <c r="A15" s="18" t="s">
        <v>68</v>
      </c>
    </row>
    <row r="16" spans="1:10" s="8" customFormat="1" ht="13.8" x14ac:dyDescent="0.3">
      <c r="A16" s="9" t="s">
        <v>40</v>
      </c>
    </row>
    <row r="17" spans="1:7" s="10" customFormat="1" ht="13.8" x14ac:dyDescent="0.3">
      <c r="A17" s="19" t="s">
        <v>54</v>
      </c>
    </row>
    <row r="18" spans="1:7" s="11" customFormat="1" ht="13.8" x14ac:dyDescent="0.3">
      <c r="A18" s="9" t="s">
        <v>29</v>
      </c>
    </row>
    <row r="19" spans="1:7" s="10" customFormat="1" ht="13.8" x14ac:dyDescent="0.3">
      <c r="A19" s="19" t="s">
        <v>35</v>
      </c>
    </row>
    <row r="20" spans="1:7" s="11" customFormat="1" x14ac:dyDescent="0.3">
      <c r="A20" s="9" t="s">
        <v>41</v>
      </c>
      <c r="C20" s="12"/>
      <c r="D20" s="12"/>
      <c r="E20" s="10" t="s">
        <v>37</v>
      </c>
    </row>
    <row r="21" spans="1:7" s="8" customFormat="1" ht="13.8" x14ac:dyDescent="0.3">
      <c r="A21" s="9" t="s">
        <v>42</v>
      </c>
      <c r="C21" s="10" t="s">
        <v>36</v>
      </c>
    </row>
    <row r="22" spans="1:7" s="8" customFormat="1" x14ac:dyDescent="0.3">
      <c r="A22" s="9" t="s">
        <v>43</v>
      </c>
      <c r="F22" s="13"/>
    </row>
    <row r="23" spans="1:7" s="13" customFormat="1" x14ac:dyDescent="0.3">
      <c r="A23" s="68" t="s">
        <v>55</v>
      </c>
      <c r="B23" s="68"/>
      <c r="C23" s="68"/>
      <c r="D23" s="68"/>
      <c r="E23" s="68"/>
      <c r="F23" s="68"/>
      <c r="G23" s="68"/>
    </row>
    <row r="24" spans="1:7" s="8" customFormat="1" x14ac:dyDescent="0.3">
      <c r="A24" s="9" t="s">
        <v>44</v>
      </c>
      <c r="D24" s="13"/>
    </row>
    <row r="25" spans="1:7" s="8" customFormat="1" ht="74.099999999999994" customHeight="1" x14ac:dyDescent="0.3">
      <c r="A25" s="67" t="s">
        <v>87</v>
      </c>
      <c r="B25" s="67"/>
      <c r="C25" s="67"/>
      <c r="D25" s="67"/>
      <c r="E25" s="67"/>
      <c r="F25" s="67"/>
      <c r="G25" s="67"/>
    </row>
    <row r="26" spans="1:7" s="8" customFormat="1" ht="13.8" x14ac:dyDescent="0.3">
      <c r="A26" s="9" t="s">
        <v>45</v>
      </c>
    </row>
    <row r="27" spans="1:7" s="8" customFormat="1" ht="13.8" x14ac:dyDescent="0.25">
      <c r="A27" s="39" t="s">
        <v>67</v>
      </c>
    </row>
    <row r="28" spans="1:7" s="8" customFormat="1" ht="13.8" x14ac:dyDescent="0.3">
      <c r="A28" s="18" t="s">
        <v>68</v>
      </c>
    </row>
    <row r="29" spans="1:7" s="8" customFormat="1" ht="111.75" customHeight="1" x14ac:dyDescent="0.3">
      <c r="A29" s="14" t="s">
        <v>6</v>
      </c>
      <c r="B29" s="14" t="s">
        <v>7</v>
      </c>
      <c r="C29" s="14" t="s">
        <v>8</v>
      </c>
      <c r="D29" s="14" t="s">
        <v>9</v>
      </c>
      <c r="E29" s="14" t="s">
        <v>31</v>
      </c>
      <c r="F29" s="14" t="s">
        <v>10</v>
      </c>
      <c r="G29" s="14" t="s">
        <v>11</v>
      </c>
    </row>
    <row r="30" spans="1:7" s="8" customFormat="1" ht="13.8" x14ac:dyDescent="0.3">
      <c r="A30" s="14">
        <v>1</v>
      </c>
      <c r="B30" s="14">
        <v>2</v>
      </c>
      <c r="C30" s="14">
        <v>3</v>
      </c>
      <c r="D30" s="14">
        <v>4</v>
      </c>
      <c r="E30" s="14">
        <v>5</v>
      </c>
      <c r="F30" s="14">
        <v>6</v>
      </c>
      <c r="G30" s="14">
        <v>7</v>
      </c>
    </row>
    <row r="31" spans="1:7" s="8" customFormat="1" ht="118.8" x14ac:dyDescent="0.3">
      <c r="A31" s="20" t="s">
        <v>65</v>
      </c>
      <c r="B31" s="14" t="s">
        <v>12</v>
      </c>
      <c r="C31" s="59">
        <v>80738</v>
      </c>
      <c r="D31" s="23">
        <v>80736.7</v>
      </c>
      <c r="E31" s="15">
        <f>SUM(D31-C31)</f>
        <v>-1.3000000000029104</v>
      </c>
      <c r="F31" s="22">
        <f>SUM(D31/C31*100)</f>
        <v>99.998389853600528</v>
      </c>
      <c r="G31" s="15" t="s">
        <v>66</v>
      </c>
    </row>
    <row r="32" spans="1:7" s="8" customFormat="1" ht="43.5" customHeight="1" x14ac:dyDescent="0.3">
      <c r="A32" s="14" t="s">
        <v>13</v>
      </c>
      <c r="B32" s="14" t="s">
        <v>12</v>
      </c>
      <c r="C32" s="59">
        <f>C31</f>
        <v>80738</v>
      </c>
      <c r="D32" s="23">
        <f>D31</f>
        <v>80736.7</v>
      </c>
      <c r="E32" s="15">
        <f>SUM(D32-C32)</f>
        <v>-1.3000000000029104</v>
      </c>
      <c r="F32" s="22">
        <f>SUM(D32/C32*100)</f>
        <v>99.998389853600528</v>
      </c>
      <c r="G32" s="15" t="s">
        <v>66</v>
      </c>
    </row>
    <row r="33" spans="1:7" s="8" customFormat="1" ht="43.5" customHeight="1" x14ac:dyDescent="0.3">
      <c r="A33" s="14" t="s">
        <v>14</v>
      </c>
      <c r="B33" s="15" t="s">
        <v>84</v>
      </c>
      <c r="C33" s="15">
        <v>100</v>
      </c>
      <c r="D33" s="15">
        <v>100</v>
      </c>
      <c r="E33" s="15">
        <f>SUM(D33-C33)</f>
        <v>0</v>
      </c>
      <c r="F33" s="22">
        <f>SUM(D33/C33*100)</f>
        <v>100</v>
      </c>
      <c r="G33" s="15"/>
    </row>
    <row r="34" spans="1:7" s="8" customFormat="1" ht="13.8" x14ac:dyDescent="0.3">
      <c r="A34" s="9" t="s">
        <v>40</v>
      </c>
    </row>
    <row r="35" spans="1:7" s="10" customFormat="1" ht="15.6" x14ac:dyDescent="0.3">
      <c r="A35" s="6" t="s">
        <v>56</v>
      </c>
    </row>
    <row r="36" spans="1:7" s="8" customFormat="1" ht="13.8" x14ac:dyDescent="0.3">
      <c r="A36" s="7" t="s">
        <v>29</v>
      </c>
    </row>
    <row r="37" spans="1:7" s="10" customFormat="1" ht="13.8" x14ac:dyDescent="0.3">
      <c r="A37" s="19" t="s">
        <v>35</v>
      </c>
    </row>
    <row r="38" spans="1:7" s="8" customFormat="1" ht="13.8" x14ac:dyDescent="0.3">
      <c r="A38" s="7" t="s">
        <v>28</v>
      </c>
      <c r="C38" s="10" t="s">
        <v>36</v>
      </c>
    </row>
    <row r="39" spans="1:7" s="8" customFormat="1" ht="13.8" x14ac:dyDescent="0.3">
      <c r="A39" s="7" t="s">
        <v>30</v>
      </c>
    </row>
    <row r="40" spans="1:7" s="8" customFormat="1" ht="60.6" customHeight="1" x14ac:dyDescent="0.3">
      <c r="A40" s="69" t="s">
        <v>46</v>
      </c>
      <c r="B40" s="69"/>
      <c r="C40" s="69"/>
      <c r="D40" s="69"/>
      <c r="E40" s="69"/>
      <c r="F40" s="69"/>
      <c r="G40" s="69"/>
    </row>
    <row r="41" spans="1:7" s="8" customFormat="1" ht="17.25" customHeight="1" x14ac:dyDescent="0.25">
      <c r="A41" s="41" t="s">
        <v>45</v>
      </c>
      <c r="B41" s="40"/>
      <c r="C41" s="40"/>
      <c r="D41" s="40"/>
      <c r="E41" s="40"/>
      <c r="F41" s="40"/>
      <c r="G41" s="40"/>
    </row>
    <row r="42" spans="1:7" s="8" customFormat="1" ht="17.25" customHeight="1" x14ac:dyDescent="0.3">
      <c r="A42" s="19" t="s">
        <v>67</v>
      </c>
      <c r="B42" s="10"/>
      <c r="C42" s="10"/>
      <c r="D42" s="10"/>
      <c r="E42" s="10"/>
      <c r="F42" s="10"/>
      <c r="G42" s="10"/>
    </row>
    <row r="43" spans="1:7" s="8" customFormat="1" ht="12.6" customHeight="1" x14ac:dyDescent="0.3">
      <c r="A43" s="18" t="s">
        <v>68</v>
      </c>
      <c r="B43" s="10"/>
      <c r="C43" s="10"/>
      <c r="D43" s="10"/>
      <c r="E43" s="10"/>
      <c r="F43" s="10"/>
      <c r="G43" s="10"/>
    </row>
    <row r="44" spans="1:7" s="8" customFormat="1" ht="111.75" customHeight="1" x14ac:dyDescent="0.3">
      <c r="A44" s="14" t="s">
        <v>6</v>
      </c>
      <c r="B44" s="14" t="s">
        <v>7</v>
      </c>
      <c r="C44" s="14" t="s">
        <v>8</v>
      </c>
      <c r="D44" s="14" t="s">
        <v>9</v>
      </c>
      <c r="E44" s="14" t="s">
        <v>31</v>
      </c>
      <c r="F44" s="14" t="s">
        <v>10</v>
      </c>
      <c r="G44" s="14" t="s">
        <v>11</v>
      </c>
    </row>
    <row r="45" spans="1:7" s="8" customFormat="1" ht="13.8" x14ac:dyDescent="0.3">
      <c r="A45" s="14">
        <v>1</v>
      </c>
      <c r="B45" s="14">
        <v>2</v>
      </c>
      <c r="C45" s="14">
        <v>3</v>
      </c>
      <c r="D45" s="14">
        <v>4</v>
      </c>
      <c r="E45" s="14">
        <v>5</v>
      </c>
      <c r="F45" s="14">
        <v>6</v>
      </c>
      <c r="G45" s="14">
        <v>7</v>
      </c>
    </row>
    <row r="46" spans="1:7" s="8" customFormat="1" ht="81.599999999999994" x14ac:dyDescent="0.25">
      <c r="A46" s="42" t="s">
        <v>49</v>
      </c>
      <c r="B46" s="14" t="s">
        <v>12</v>
      </c>
      <c r="C46" s="59">
        <v>80738</v>
      </c>
      <c r="D46" s="23">
        <v>80736.7</v>
      </c>
      <c r="E46" s="15">
        <f>SUM(D46-C46)</f>
        <v>-1.3000000000029104</v>
      </c>
      <c r="F46" s="22">
        <f>SUM(D46/C46*100)</f>
        <v>99.998389853600528</v>
      </c>
      <c r="G46" s="15" t="s">
        <v>48</v>
      </c>
    </row>
    <row r="47" spans="1:7" s="8" customFormat="1" ht="43.5" customHeight="1" x14ac:dyDescent="0.3">
      <c r="A47" s="14" t="s">
        <v>13</v>
      </c>
      <c r="B47" s="14" t="s">
        <v>12</v>
      </c>
      <c r="C47" s="59">
        <f>C46</f>
        <v>80738</v>
      </c>
      <c r="D47" s="59">
        <f>D46</f>
        <v>80736.7</v>
      </c>
      <c r="E47" s="15">
        <f>SUM(D47-C47)</f>
        <v>-1.3000000000029104</v>
      </c>
      <c r="F47" s="22">
        <f>SUM(D47/C47*100)</f>
        <v>99.998389853600528</v>
      </c>
      <c r="G47" s="15" t="s">
        <v>66</v>
      </c>
    </row>
    <row r="48" spans="1:7" s="8" customFormat="1" ht="43.5" customHeight="1" x14ac:dyDescent="0.3">
      <c r="A48" s="14" t="s">
        <v>14</v>
      </c>
      <c r="B48" s="15" t="s">
        <v>84</v>
      </c>
      <c r="C48" s="15">
        <v>100</v>
      </c>
      <c r="D48" s="15">
        <v>100</v>
      </c>
      <c r="E48" s="15">
        <v>0</v>
      </c>
      <c r="F48" s="15">
        <v>100</v>
      </c>
      <c r="G48" s="15"/>
    </row>
    <row r="49" spans="1:7" s="11" customFormat="1" ht="13.8" x14ac:dyDescent="0.3">
      <c r="A49" s="9" t="s">
        <v>39</v>
      </c>
    </row>
    <row r="50" spans="1:7" s="10" customFormat="1" ht="13.8" x14ac:dyDescent="0.3">
      <c r="A50" s="19" t="s">
        <v>67</v>
      </c>
    </row>
    <row r="51" spans="1:7" s="10" customFormat="1" ht="13.8" x14ac:dyDescent="0.3">
      <c r="A51" s="18" t="s">
        <v>68</v>
      </c>
    </row>
    <row r="52" spans="1:7" s="8" customFormat="1" ht="13.8" x14ac:dyDescent="0.3">
      <c r="A52" s="9" t="s">
        <v>40</v>
      </c>
    </row>
    <row r="53" spans="1:7" s="10" customFormat="1" ht="13.8" x14ac:dyDescent="0.3">
      <c r="A53" s="19" t="s">
        <v>54</v>
      </c>
    </row>
    <row r="54" spans="1:7" s="11" customFormat="1" ht="13.8" x14ac:dyDescent="0.3">
      <c r="A54" s="9" t="s">
        <v>29</v>
      </c>
    </row>
    <row r="55" spans="1:7" s="10" customFormat="1" ht="13.8" x14ac:dyDescent="0.3">
      <c r="A55" s="19" t="s">
        <v>35</v>
      </c>
    </row>
    <row r="56" spans="1:7" s="8" customFormat="1" ht="13.8" x14ac:dyDescent="0.3">
      <c r="A56" s="9" t="s">
        <v>28</v>
      </c>
      <c r="C56" s="10" t="s">
        <v>36</v>
      </c>
    </row>
    <row r="57" spans="1:7" s="8" customFormat="1" ht="13.8" x14ac:dyDescent="0.3">
      <c r="A57" s="9" t="s">
        <v>30</v>
      </c>
    </row>
    <row r="58" spans="1:7" s="8" customFormat="1" ht="42.9" customHeight="1" x14ac:dyDescent="0.3">
      <c r="A58" s="63" t="s">
        <v>69</v>
      </c>
      <c r="B58" s="64"/>
      <c r="C58" s="64"/>
      <c r="D58" s="64"/>
      <c r="E58" s="64"/>
      <c r="F58" s="64"/>
      <c r="G58" s="64"/>
    </row>
    <row r="59" spans="1:7" s="8" customFormat="1" ht="75.75" customHeight="1" x14ac:dyDescent="0.3">
      <c r="A59" s="14" t="s">
        <v>15</v>
      </c>
      <c r="B59" s="14" t="s">
        <v>16</v>
      </c>
      <c r="C59" s="14" t="s">
        <v>8</v>
      </c>
      <c r="D59" s="14" t="s">
        <v>9</v>
      </c>
      <c r="E59" s="14" t="s">
        <v>23</v>
      </c>
      <c r="F59" s="14" t="s">
        <v>10</v>
      </c>
      <c r="G59" s="14" t="s">
        <v>17</v>
      </c>
    </row>
    <row r="60" spans="1:7" s="8" customFormat="1" ht="13.8" x14ac:dyDescent="0.3">
      <c r="A60" s="14">
        <v>1</v>
      </c>
      <c r="B60" s="14">
        <v>2</v>
      </c>
      <c r="C60" s="14">
        <v>3</v>
      </c>
      <c r="D60" s="14">
        <v>4</v>
      </c>
      <c r="E60" s="14">
        <v>5</v>
      </c>
      <c r="F60" s="14">
        <v>6</v>
      </c>
      <c r="G60" s="14">
        <v>7</v>
      </c>
    </row>
    <row r="61" spans="1:7" s="8" customFormat="1" ht="26.4" x14ac:dyDescent="0.3">
      <c r="A61" s="28" t="s">
        <v>47</v>
      </c>
      <c r="B61" s="15" t="s">
        <v>51</v>
      </c>
      <c r="C61" s="15">
        <f>SUM(C62:C63)</f>
        <v>10</v>
      </c>
      <c r="D61" s="15">
        <f>SUM(D62:D63)</f>
        <v>10</v>
      </c>
      <c r="E61" s="15">
        <f t="shared" ref="E61" si="0">SUM(E62:E63)</f>
        <v>0</v>
      </c>
      <c r="F61" s="22">
        <f>SUM(D61/C61*100)</f>
        <v>100</v>
      </c>
      <c r="G61" s="15"/>
    </row>
    <row r="62" spans="1:7" s="8" customFormat="1" ht="27.6" customHeight="1" x14ac:dyDescent="0.3">
      <c r="A62" s="28" t="s">
        <v>50</v>
      </c>
      <c r="B62" s="15" t="s">
        <v>51</v>
      </c>
      <c r="C62" s="15">
        <v>4</v>
      </c>
      <c r="D62" s="15">
        <v>4</v>
      </c>
      <c r="E62" s="15">
        <f>SUM(D62-C62)</f>
        <v>0</v>
      </c>
      <c r="F62" s="22">
        <f>SUM(D62/C62*100)</f>
        <v>100</v>
      </c>
      <c r="G62" s="29"/>
    </row>
    <row r="63" spans="1:7" s="8" customFormat="1" ht="27.6" customHeight="1" x14ac:dyDescent="0.3">
      <c r="A63" s="28" t="s">
        <v>52</v>
      </c>
      <c r="B63" s="15" t="s">
        <v>51</v>
      </c>
      <c r="C63" s="15">
        <v>6</v>
      </c>
      <c r="D63" s="15">
        <v>6</v>
      </c>
      <c r="E63" s="15">
        <f>SUM(D63-C63)</f>
        <v>0</v>
      </c>
      <c r="F63" s="22">
        <f>SUM(D63/C63*100)</f>
        <v>100</v>
      </c>
      <c r="G63" s="29"/>
    </row>
    <row r="64" spans="1:7" s="8" customFormat="1" ht="65.099999999999994" customHeight="1" x14ac:dyDescent="0.3">
      <c r="A64" s="14" t="s">
        <v>18</v>
      </c>
      <c r="B64" s="14" t="s">
        <v>16</v>
      </c>
      <c r="C64" s="14" t="s">
        <v>8</v>
      </c>
      <c r="D64" s="14" t="s">
        <v>9</v>
      </c>
      <c r="E64" s="14" t="s">
        <v>23</v>
      </c>
      <c r="F64" s="14" t="s">
        <v>19</v>
      </c>
      <c r="G64" s="14" t="s">
        <v>20</v>
      </c>
    </row>
    <row r="65" spans="1:7" s="8" customFormat="1" ht="118.8" x14ac:dyDescent="0.3">
      <c r="A65" s="43" t="s">
        <v>65</v>
      </c>
      <c r="B65" s="14" t="s">
        <v>21</v>
      </c>
      <c r="C65" s="59">
        <v>80738</v>
      </c>
      <c r="D65" s="23">
        <v>80736.7</v>
      </c>
      <c r="E65" s="15">
        <f>SUM(D65-C65)</f>
        <v>-1.3000000000029104</v>
      </c>
      <c r="F65" s="22">
        <f>SUM(D65/C65*100)</f>
        <v>99.998389853600528</v>
      </c>
      <c r="G65" s="15" t="s">
        <v>48</v>
      </c>
    </row>
    <row r="66" spans="1:7" s="8" customFormat="1" ht="26.4" x14ac:dyDescent="0.3">
      <c r="A66" s="14" t="s">
        <v>22</v>
      </c>
      <c r="B66" s="14" t="s">
        <v>21</v>
      </c>
      <c r="C66" s="15">
        <f>C65</f>
        <v>80738</v>
      </c>
      <c r="D66" s="15">
        <f>D65</f>
        <v>80736.7</v>
      </c>
      <c r="E66" s="15">
        <f>SUM(D66-C66)</f>
        <v>-1.3000000000029104</v>
      </c>
      <c r="F66" s="22">
        <f>SUM(D66/C66*100)</f>
        <v>99.998389853600528</v>
      </c>
      <c r="G66" s="15" t="s">
        <v>48</v>
      </c>
    </row>
    <row r="67" spans="1:7" s="17" customFormat="1" ht="13.8" x14ac:dyDescent="0.3">
      <c r="A67" s="16" t="s">
        <v>24</v>
      </c>
    </row>
    <row r="68" spans="1:7" s="17" customFormat="1" ht="13.8" x14ac:dyDescent="0.3">
      <c r="A68" s="16" t="s">
        <v>32</v>
      </c>
      <c r="C68" s="17" t="s">
        <v>33</v>
      </c>
      <c r="E68" s="17" t="s">
        <v>86</v>
      </c>
    </row>
    <row r="69" spans="1:7" s="17" customFormat="1" ht="13.8" x14ac:dyDescent="0.3">
      <c r="A69" s="16" t="s">
        <v>25</v>
      </c>
    </row>
    <row r="70" spans="1:7" s="17" customFormat="1" ht="13.8" x14ac:dyDescent="0.3">
      <c r="A70" s="16"/>
    </row>
    <row r="71" spans="1:7" s="17" customFormat="1" ht="13.8" x14ac:dyDescent="0.3">
      <c r="A71" s="16"/>
    </row>
    <row r="72" spans="1:7" s="17" customFormat="1" ht="13.8" x14ac:dyDescent="0.3">
      <c r="A72" s="16" t="s">
        <v>90</v>
      </c>
      <c r="E72" s="17" t="s">
        <v>79</v>
      </c>
    </row>
    <row r="73" spans="1:7" s="17" customFormat="1" ht="13.8" x14ac:dyDescent="0.3">
      <c r="A73" s="16" t="s">
        <v>26</v>
      </c>
    </row>
    <row r="74" spans="1:7" s="8" customFormat="1" ht="13.8" x14ac:dyDescent="0.3">
      <c r="A74" s="18"/>
    </row>
  </sheetData>
  <mergeCells count="6">
    <mergeCell ref="A58:G58"/>
    <mergeCell ref="A8:G8"/>
    <mergeCell ref="D9:E9"/>
    <mergeCell ref="A25:G25"/>
    <mergeCell ref="A23:G23"/>
    <mergeCell ref="A40:G40"/>
  </mergeCells>
  <pageMargins left="0.31496062992125984" right="0.11811023622047245" top="0.15748031496062992" bottom="0.19685039370078741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13" zoomScaleNormal="100" workbookViewId="0">
      <selection activeCell="E70" sqref="E70"/>
    </sheetView>
  </sheetViews>
  <sheetFormatPr defaultColWidth="9.109375" defaultRowHeight="14.4" x14ac:dyDescent="0.3"/>
  <cols>
    <col min="1" max="1" width="22.33203125" style="2" customWidth="1"/>
    <col min="2" max="4" width="9.109375" style="2"/>
    <col min="5" max="5" width="20.33203125" style="2" customWidth="1"/>
    <col min="6" max="6" width="20.88671875" style="2" customWidth="1"/>
    <col min="7" max="7" width="25.33203125" style="2" customWidth="1"/>
    <col min="8" max="16384" width="9.109375" style="2"/>
  </cols>
  <sheetData>
    <row r="1" spans="1:10" x14ac:dyDescent="0.3">
      <c r="F1" s="1" t="s">
        <v>0</v>
      </c>
      <c r="G1" s="1"/>
    </row>
    <row r="2" spans="1:10" x14ac:dyDescent="0.3">
      <c r="F2" s="1" t="s">
        <v>1</v>
      </c>
      <c r="G2" s="1"/>
    </row>
    <row r="3" spans="1:10" x14ac:dyDescent="0.3">
      <c r="F3" s="1" t="s">
        <v>2</v>
      </c>
      <c r="G3" s="1"/>
    </row>
    <row r="4" spans="1:10" x14ac:dyDescent="0.3">
      <c r="F4" s="1" t="s">
        <v>3</v>
      </c>
      <c r="G4" s="1"/>
    </row>
    <row r="5" spans="1:10" x14ac:dyDescent="0.3">
      <c r="A5" s="3"/>
      <c r="F5" s="1" t="s">
        <v>4</v>
      </c>
      <c r="G5" s="1"/>
    </row>
    <row r="6" spans="1:10" x14ac:dyDescent="0.3">
      <c r="A6" s="3"/>
      <c r="F6" s="1" t="s">
        <v>5</v>
      </c>
      <c r="G6" s="1"/>
    </row>
    <row r="7" spans="1:10" x14ac:dyDescent="0.3">
      <c r="A7" s="3"/>
      <c r="J7" s="1"/>
    </row>
    <row r="8" spans="1:10" x14ac:dyDescent="0.3">
      <c r="A8" s="65" t="s">
        <v>27</v>
      </c>
      <c r="B8" s="65"/>
      <c r="C8" s="65"/>
      <c r="D8" s="65"/>
      <c r="E8" s="65"/>
      <c r="F8" s="65"/>
      <c r="G8" s="65"/>
    </row>
    <row r="9" spans="1:10" x14ac:dyDescent="0.3">
      <c r="A9" s="4"/>
      <c r="D9" s="66" t="s">
        <v>89</v>
      </c>
      <c r="E9" s="66"/>
    </row>
    <row r="10" spans="1:10" x14ac:dyDescent="0.3">
      <c r="A10" s="4"/>
      <c r="D10" s="5"/>
      <c r="E10" s="5"/>
    </row>
    <row r="11" spans="1:10" s="8" customFormat="1" ht="13.8" x14ac:dyDescent="0.3">
      <c r="A11" s="9" t="s">
        <v>38</v>
      </c>
    </row>
    <row r="12" spans="1:10" s="10" customFormat="1" ht="13.8" x14ac:dyDescent="0.3">
      <c r="A12" s="31" t="s">
        <v>53</v>
      </c>
    </row>
    <row r="13" spans="1:10" s="11" customFormat="1" ht="13.8" x14ac:dyDescent="0.3">
      <c r="A13" s="9" t="s">
        <v>39</v>
      </c>
    </row>
    <row r="14" spans="1:10" s="10" customFormat="1" ht="13.8" x14ac:dyDescent="0.3">
      <c r="A14" s="35" t="s">
        <v>57</v>
      </c>
    </row>
    <row r="15" spans="1:10" s="8" customFormat="1" ht="13.8" x14ac:dyDescent="0.3">
      <c r="A15" s="9" t="s">
        <v>40</v>
      </c>
    </row>
    <row r="16" spans="1:10" s="10" customFormat="1" ht="13.8" x14ac:dyDescent="0.3">
      <c r="A16" s="19" t="s">
        <v>34</v>
      </c>
    </row>
    <row r="17" spans="1:7" s="11" customFormat="1" ht="13.8" x14ac:dyDescent="0.3">
      <c r="A17" s="9" t="s">
        <v>29</v>
      </c>
    </row>
    <row r="18" spans="1:7" s="10" customFormat="1" ht="17.399999999999999" x14ac:dyDescent="0.3">
      <c r="A18" s="25" t="s">
        <v>58</v>
      </c>
    </row>
    <row r="19" spans="1:7" s="11" customFormat="1" x14ac:dyDescent="0.3">
      <c r="A19" s="9" t="s">
        <v>41</v>
      </c>
      <c r="C19" s="12"/>
      <c r="D19" s="12"/>
      <c r="E19" s="32" t="s">
        <v>37</v>
      </c>
    </row>
    <row r="20" spans="1:7" s="8" customFormat="1" ht="13.8" x14ac:dyDescent="0.3">
      <c r="A20" s="9" t="s">
        <v>42</v>
      </c>
      <c r="C20" s="32" t="s">
        <v>36</v>
      </c>
    </row>
    <row r="21" spans="1:7" s="8" customFormat="1" x14ac:dyDescent="0.3">
      <c r="A21" s="9" t="s">
        <v>43</v>
      </c>
      <c r="F21" s="13"/>
    </row>
    <row r="22" spans="1:7" s="13" customFormat="1" x14ac:dyDescent="0.25">
      <c r="A22" s="36" t="s">
        <v>59</v>
      </c>
      <c r="B22" s="30"/>
      <c r="C22" s="30"/>
      <c r="D22" s="30"/>
      <c r="E22" s="30"/>
      <c r="F22" s="30"/>
      <c r="G22" s="30"/>
    </row>
    <row r="23" spans="1:7" s="8" customFormat="1" x14ac:dyDescent="0.3">
      <c r="A23" s="9" t="s">
        <v>44</v>
      </c>
      <c r="D23" s="13"/>
    </row>
    <row r="24" spans="1:7" s="8" customFormat="1" ht="37.5" customHeight="1" x14ac:dyDescent="0.25">
      <c r="A24" s="70" t="s">
        <v>60</v>
      </c>
      <c r="B24" s="70"/>
      <c r="C24" s="70"/>
      <c r="D24" s="70"/>
      <c r="E24" s="70"/>
      <c r="F24" s="70"/>
      <c r="G24" s="70"/>
    </row>
    <row r="25" spans="1:7" s="8" customFormat="1" ht="13.8" x14ac:dyDescent="0.25">
      <c r="A25" s="25" t="s">
        <v>64</v>
      </c>
      <c r="B25" s="24"/>
      <c r="C25" s="24"/>
      <c r="D25" s="24"/>
      <c r="E25" s="24"/>
      <c r="F25" s="24"/>
      <c r="G25" s="24"/>
    </row>
    <row r="26" spans="1:7" s="8" customFormat="1" ht="52.8" x14ac:dyDescent="0.3">
      <c r="A26" s="14" t="s">
        <v>6</v>
      </c>
      <c r="B26" s="14" t="s">
        <v>7</v>
      </c>
      <c r="C26" s="14" t="s">
        <v>8</v>
      </c>
      <c r="D26" s="14" t="s">
        <v>9</v>
      </c>
      <c r="E26" s="14" t="s">
        <v>31</v>
      </c>
      <c r="F26" s="14" t="s">
        <v>10</v>
      </c>
      <c r="G26" s="14" t="s">
        <v>11</v>
      </c>
    </row>
    <row r="27" spans="1:7" s="8" customFormat="1" ht="13.8" x14ac:dyDescent="0.3">
      <c r="A27" s="14">
        <v>1</v>
      </c>
      <c r="B27" s="14">
        <v>2</v>
      </c>
      <c r="C27" s="14">
        <v>3</v>
      </c>
      <c r="D27" s="14">
        <v>4</v>
      </c>
      <c r="E27" s="14">
        <v>5</v>
      </c>
      <c r="F27" s="14">
        <v>6</v>
      </c>
      <c r="G27" s="14">
        <v>7</v>
      </c>
    </row>
    <row r="28" spans="1:7" s="8" customFormat="1" ht="52.8" x14ac:dyDescent="0.25">
      <c r="A28" s="49" t="s">
        <v>72</v>
      </c>
      <c r="B28" s="14" t="s">
        <v>12</v>
      </c>
      <c r="C28" s="37">
        <v>3600</v>
      </c>
      <c r="D28" s="58">
        <v>3600</v>
      </c>
      <c r="E28" s="15">
        <f>SUM(D28-C28)</f>
        <v>0</v>
      </c>
      <c r="F28" s="59">
        <f>SUM(D28/C28*100)</f>
        <v>100</v>
      </c>
      <c r="G28" s="15" t="s">
        <v>48</v>
      </c>
    </row>
    <row r="29" spans="1:7" s="8" customFormat="1" ht="26.4" x14ac:dyDescent="0.3">
      <c r="A29" s="14" t="s">
        <v>13</v>
      </c>
      <c r="B29" s="14" t="s">
        <v>12</v>
      </c>
      <c r="C29" s="37">
        <f>C28</f>
        <v>3600</v>
      </c>
      <c r="D29" s="58">
        <f>D28</f>
        <v>3600</v>
      </c>
      <c r="E29" s="15">
        <f>SUM(D29-C29)</f>
        <v>0</v>
      </c>
      <c r="F29" s="59">
        <f>SUM(D29/C29*100)</f>
        <v>100</v>
      </c>
      <c r="G29" s="15" t="s">
        <v>48</v>
      </c>
    </row>
    <row r="30" spans="1:7" s="8" customFormat="1" ht="26.4" x14ac:dyDescent="0.25">
      <c r="A30" s="14" t="s">
        <v>14</v>
      </c>
      <c r="B30" s="44" t="s">
        <v>84</v>
      </c>
      <c r="C30" s="15">
        <v>100</v>
      </c>
      <c r="D30" s="15">
        <v>100</v>
      </c>
      <c r="E30" s="15">
        <v>0</v>
      </c>
      <c r="F30" s="15">
        <v>100</v>
      </c>
      <c r="G30" s="15"/>
    </row>
    <row r="31" spans="1:7" s="8" customFormat="1" ht="13.8" x14ac:dyDescent="0.25">
      <c r="A31" s="26"/>
      <c r="B31" s="33"/>
      <c r="C31" s="27"/>
      <c r="D31" s="27"/>
      <c r="E31" s="27"/>
      <c r="F31" s="27"/>
      <c r="G31" s="27"/>
    </row>
    <row r="32" spans="1:7" s="11" customFormat="1" ht="13.8" x14ac:dyDescent="0.3">
      <c r="A32" s="9" t="s">
        <v>39</v>
      </c>
    </row>
    <row r="33" spans="1:8" s="10" customFormat="1" ht="13.8" x14ac:dyDescent="0.3">
      <c r="A33" s="35" t="s">
        <v>57</v>
      </c>
    </row>
    <row r="34" spans="1:8" s="8" customFormat="1" ht="13.8" x14ac:dyDescent="0.3">
      <c r="A34" s="9" t="s">
        <v>40</v>
      </c>
    </row>
    <row r="35" spans="1:8" s="10" customFormat="1" ht="13.8" x14ac:dyDescent="0.3">
      <c r="A35" s="31" t="s">
        <v>34</v>
      </c>
    </row>
    <row r="36" spans="1:8" s="11" customFormat="1" ht="13.8" x14ac:dyDescent="0.3">
      <c r="A36" s="9" t="s">
        <v>29</v>
      </c>
    </row>
    <row r="37" spans="1:8" s="10" customFormat="1" ht="17.399999999999999" x14ac:dyDescent="0.3">
      <c r="A37" s="25" t="s">
        <v>58</v>
      </c>
    </row>
    <row r="38" spans="1:8" s="8" customFormat="1" ht="13.8" x14ac:dyDescent="0.3">
      <c r="A38" s="9" t="s">
        <v>28</v>
      </c>
      <c r="C38" s="31" t="s">
        <v>36</v>
      </c>
    </row>
    <row r="39" spans="1:8" s="8" customFormat="1" ht="13.8" x14ac:dyDescent="0.3">
      <c r="A39" s="9" t="s">
        <v>30</v>
      </c>
    </row>
    <row r="40" spans="1:8" s="8" customFormat="1" ht="40.5" customHeight="1" x14ac:dyDescent="0.25">
      <c r="A40" s="70" t="s">
        <v>60</v>
      </c>
      <c r="B40" s="70"/>
      <c r="C40" s="70"/>
      <c r="D40" s="70"/>
      <c r="E40" s="70"/>
      <c r="F40" s="70"/>
      <c r="G40" s="70"/>
    </row>
    <row r="41" spans="1:8" s="8" customFormat="1" ht="13.8" x14ac:dyDescent="0.3">
      <c r="A41" s="45"/>
      <c r="B41" s="45"/>
      <c r="C41" s="45"/>
      <c r="D41" s="45"/>
      <c r="E41" s="45"/>
      <c r="F41" s="45"/>
      <c r="G41" s="45"/>
    </row>
    <row r="42" spans="1:8" s="8" customFormat="1" ht="13.8" x14ac:dyDescent="0.25">
      <c r="A42" s="41" t="s">
        <v>64</v>
      </c>
      <c r="B42" s="40"/>
      <c r="C42" s="40"/>
      <c r="D42" s="40"/>
      <c r="E42" s="40"/>
      <c r="F42" s="40"/>
      <c r="G42" s="40"/>
      <c r="H42" s="46"/>
    </row>
    <row r="43" spans="1:8" s="8" customFormat="1" ht="13.8" x14ac:dyDescent="0.3">
      <c r="A43" s="34"/>
      <c r="B43" s="34"/>
      <c r="C43" s="34"/>
      <c r="D43" s="34"/>
      <c r="E43" s="34"/>
      <c r="F43" s="34"/>
      <c r="G43" s="34"/>
    </row>
    <row r="44" spans="1:8" s="8" customFormat="1" ht="52.8" x14ac:dyDescent="0.3">
      <c r="A44" s="14" t="s">
        <v>6</v>
      </c>
      <c r="B44" s="14" t="s">
        <v>7</v>
      </c>
      <c r="C44" s="14" t="s">
        <v>8</v>
      </c>
      <c r="D44" s="14" t="s">
        <v>9</v>
      </c>
      <c r="E44" s="14" t="s">
        <v>31</v>
      </c>
      <c r="F44" s="14" t="s">
        <v>10</v>
      </c>
      <c r="G44" s="14" t="s">
        <v>11</v>
      </c>
    </row>
    <row r="45" spans="1:8" s="8" customFormat="1" ht="13.8" x14ac:dyDescent="0.3">
      <c r="A45" s="14">
        <v>1</v>
      </c>
      <c r="B45" s="14">
        <v>2</v>
      </c>
      <c r="C45" s="14">
        <v>3</v>
      </c>
      <c r="D45" s="14">
        <v>4</v>
      </c>
      <c r="E45" s="14">
        <v>5</v>
      </c>
      <c r="F45" s="14">
        <v>6</v>
      </c>
      <c r="G45" s="14">
        <v>7</v>
      </c>
    </row>
    <row r="46" spans="1:8" s="8" customFormat="1" ht="63.75" customHeight="1" x14ac:dyDescent="0.25">
      <c r="A46" s="49" t="s">
        <v>72</v>
      </c>
      <c r="B46" s="14" t="s">
        <v>12</v>
      </c>
      <c r="C46" s="37">
        <v>3600</v>
      </c>
      <c r="D46" s="58">
        <v>3600</v>
      </c>
      <c r="E46" s="15">
        <f>SUM(D46-C46)</f>
        <v>0</v>
      </c>
      <c r="F46" s="59">
        <f>SUM(D46/C46*100)</f>
        <v>100</v>
      </c>
      <c r="G46" s="15" t="s">
        <v>48</v>
      </c>
    </row>
    <row r="47" spans="1:8" s="8" customFormat="1" ht="26.4" x14ac:dyDescent="0.3">
      <c r="A47" s="14" t="s">
        <v>13</v>
      </c>
      <c r="B47" s="14" t="s">
        <v>12</v>
      </c>
      <c r="C47" s="37">
        <f>C46</f>
        <v>3600</v>
      </c>
      <c r="D47" s="58">
        <f>D46</f>
        <v>3600</v>
      </c>
      <c r="E47" s="15">
        <f>SUM(D47-C47)</f>
        <v>0</v>
      </c>
      <c r="F47" s="59">
        <f>SUM(D47/C47*100)</f>
        <v>100</v>
      </c>
      <c r="G47" s="15" t="s">
        <v>48</v>
      </c>
    </row>
    <row r="48" spans="1:8" s="8" customFormat="1" ht="26.4" x14ac:dyDescent="0.25">
      <c r="A48" s="14" t="s">
        <v>14</v>
      </c>
      <c r="B48" s="52" t="s">
        <v>61</v>
      </c>
      <c r="C48" s="15"/>
      <c r="D48" s="15"/>
      <c r="E48" s="15"/>
      <c r="F48" s="15"/>
      <c r="G48" s="15"/>
    </row>
    <row r="49" spans="1:7" s="8" customFormat="1" ht="70.5" customHeight="1" x14ac:dyDescent="0.3">
      <c r="A49" s="50" t="s">
        <v>63</v>
      </c>
      <c r="B49" s="47" t="s">
        <v>62</v>
      </c>
      <c r="C49" s="15">
        <v>2433.4</v>
      </c>
      <c r="D49" s="15">
        <v>2433.4</v>
      </c>
      <c r="E49" s="15">
        <f>SUM(E50:E51)</f>
        <v>0</v>
      </c>
      <c r="F49" s="22">
        <f>SUM(D49/C49*100)</f>
        <v>100</v>
      </c>
      <c r="G49" s="15"/>
    </row>
    <row r="50" spans="1:7" s="8" customFormat="1" ht="66" x14ac:dyDescent="0.3">
      <c r="A50" s="28" t="s">
        <v>80</v>
      </c>
      <c r="B50" s="15" t="s">
        <v>81</v>
      </c>
      <c r="C50" s="15">
        <v>105.96</v>
      </c>
      <c r="D50" s="15">
        <v>105.96</v>
      </c>
      <c r="E50" s="15">
        <f>SUM(E51:E52)</f>
        <v>0</v>
      </c>
      <c r="F50" s="22">
        <v>100</v>
      </c>
      <c r="G50" s="29"/>
    </row>
    <row r="51" spans="1:7" s="8" customFormat="1" ht="13.8" x14ac:dyDescent="0.25">
      <c r="A51" s="26"/>
      <c r="B51" s="33"/>
      <c r="C51" s="27"/>
      <c r="D51" s="27"/>
      <c r="E51" s="27"/>
      <c r="F51" s="27"/>
      <c r="G51" s="27"/>
    </row>
    <row r="52" spans="1:7" s="11" customFormat="1" ht="13.8" x14ac:dyDescent="0.3">
      <c r="A52" s="9" t="s">
        <v>39</v>
      </c>
    </row>
    <row r="53" spans="1:7" s="10" customFormat="1" ht="13.8" x14ac:dyDescent="0.3">
      <c r="A53" s="35" t="s">
        <v>57</v>
      </c>
    </row>
    <row r="54" spans="1:7" s="8" customFormat="1" ht="13.8" x14ac:dyDescent="0.3">
      <c r="A54" s="9" t="s">
        <v>40</v>
      </c>
    </row>
    <row r="55" spans="1:7" s="10" customFormat="1" ht="13.8" x14ac:dyDescent="0.3">
      <c r="A55" s="31" t="s">
        <v>34</v>
      </c>
    </row>
    <row r="56" spans="1:7" s="11" customFormat="1" ht="13.8" x14ac:dyDescent="0.3">
      <c r="A56" s="9" t="s">
        <v>29</v>
      </c>
    </row>
    <row r="57" spans="1:7" s="10" customFormat="1" ht="17.399999999999999" x14ac:dyDescent="0.3">
      <c r="A57" s="25" t="s">
        <v>58</v>
      </c>
    </row>
    <row r="58" spans="1:7" s="8" customFormat="1" ht="13.8" x14ac:dyDescent="0.3">
      <c r="A58" s="9" t="s">
        <v>28</v>
      </c>
      <c r="C58" s="31" t="s">
        <v>36</v>
      </c>
    </row>
    <row r="59" spans="1:7" s="8" customFormat="1" ht="13.8" x14ac:dyDescent="0.3">
      <c r="A59" s="9" t="s">
        <v>30</v>
      </c>
    </row>
    <row r="60" spans="1:7" s="8" customFormat="1" ht="36" customHeight="1" x14ac:dyDescent="0.25">
      <c r="A60" s="70" t="s">
        <v>60</v>
      </c>
      <c r="B60" s="70"/>
      <c r="C60" s="70"/>
      <c r="D60" s="70"/>
      <c r="E60" s="70"/>
      <c r="F60" s="70"/>
      <c r="G60" s="70"/>
    </row>
    <row r="61" spans="1:7" s="8" customFormat="1" ht="13.8" x14ac:dyDescent="0.3">
      <c r="A61" s="34"/>
      <c r="B61" s="34"/>
      <c r="C61" s="34"/>
      <c r="D61" s="34"/>
      <c r="E61" s="34"/>
      <c r="F61" s="34"/>
      <c r="G61" s="34"/>
    </row>
    <row r="62" spans="1:7" s="8" customFormat="1" ht="66" x14ac:dyDescent="0.3">
      <c r="A62" s="14" t="s">
        <v>15</v>
      </c>
      <c r="B62" s="14" t="s">
        <v>16</v>
      </c>
      <c r="C62" s="14" t="s">
        <v>8</v>
      </c>
      <c r="D62" s="14" t="s">
        <v>9</v>
      </c>
      <c r="E62" s="14" t="s">
        <v>23</v>
      </c>
      <c r="F62" s="14" t="s">
        <v>10</v>
      </c>
      <c r="G62" s="14" t="s">
        <v>17</v>
      </c>
    </row>
    <row r="63" spans="1:7" s="8" customFormat="1" ht="13.8" x14ac:dyDescent="0.3">
      <c r="A63" s="14">
        <v>1</v>
      </c>
      <c r="B63" s="14">
        <v>2</v>
      </c>
      <c r="C63" s="14">
        <v>3</v>
      </c>
      <c r="D63" s="14">
        <v>4</v>
      </c>
      <c r="E63" s="14">
        <v>5</v>
      </c>
      <c r="F63" s="14">
        <v>6</v>
      </c>
      <c r="G63" s="14">
        <v>7</v>
      </c>
    </row>
    <row r="64" spans="1:7" s="8" customFormat="1" ht="53.4" x14ac:dyDescent="0.3">
      <c r="A64" s="51" t="s">
        <v>70</v>
      </c>
      <c r="B64" s="47" t="s">
        <v>62</v>
      </c>
      <c r="C64" s="15">
        <v>2433.4</v>
      </c>
      <c r="D64" s="15">
        <v>2433.4</v>
      </c>
      <c r="E64" s="15">
        <f>SUM(E65:E65)</f>
        <v>0</v>
      </c>
      <c r="F64" s="22">
        <f>SUM(D64/C64*100)</f>
        <v>100</v>
      </c>
      <c r="G64" s="15"/>
    </row>
    <row r="65" spans="1:7" s="8" customFormat="1" ht="66" x14ac:dyDescent="0.3">
      <c r="A65" s="28" t="s">
        <v>71</v>
      </c>
      <c r="B65" s="15" t="s">
        <v>81</v>
      </c>
      <c r="C65" s="15">
        <v>105.96</v>
      </c>
      <c r="D65" s="15">
        <v>105.96</v>
      </c>
      <c r="E65" s="15">
        <f>SUM(E66:E66)</f>
        <v>0</v>
      </c>
      <c r="F65" s="22">
        <f>SUM(D65/C65*100)</f>
        <v>100</v>
      </c>
      <c r="G65" s="29"/>
    </row>
    <row r="66" spans="1:7" s="8" customFormat="1" ht="52.8" x14ac:dyDescent="0.3">
      <c r="A66" s="14" t="s">
        <v>18</v>
      </c>
      <c r="B66" s="14" t="s">
        <v>16</v>
      </c>
      <c r="C66" s="14" t="s">
        <v>8</v>
      </c>
      <c r="D66" s="14" t="s">
        <v>9</v>
      </c>
      <c r="E66" s="14" t="s">
        <v>23</v>
      </c>
      <c r="F66" s="14" t="s">
        <v>10</v>
      </c>
      <c r="G66" s="14" t="s">
        <v>20</v>
      </c>
    </row>
    <row r="67" spans="1:7" s="8" customFormat="1" ht="52.8" x14ac:dyDescent="0.25">
      <c r="A67" s="49" t="s">
        <v>72</v>
      </c>
      <c r="B67" s="14" t="s">
        <v>12</v>
      </c>
      <c r="C67" s="37">
        <v>3600</v>
      </c>
      <c r="D67" s="58">
        <v>3600</v>
      </c>
      <c r="E67" s="15">
        <f>SUM(D67-C67)</f>
        <v>0</v>
      </c>
      <c r="F67" s="59">
        <f>SUM(D67/C67*100)</f>
        <v>100</v>
      </c>
      <c r="G67" s="15" t="s">
        <v>48</v>
      </c>
    </row>
    <row r="68" spans="1:7" s="8" customFormat="1" ht="26.4" x14ac:dyDescent="0.3">
      <c r="A68" s="14" t="s">
        <v>22</v>
      </c>
      <c r="B68" s="14" t="s">
        <v>21</v>
      </c>
      <c r="C68" s="37">
        <f>C67</f>
        <v>3600</v>
      </c>
      <c r="D68" s="62">
        <v>3600</v>
      </c>
      <c r="E68" s="15">
        <f>SUM(D68-C68)</f>
        <v>0</v>
      </c>
      <c r="F68" s="59">
        <f>SUM(D68/C68*100)</f>
        <v>100</v>
      </c>
      <c r="G68" s="15" t="s">
        <v>48</v>
      </c>
    </row>
    <row r="69" spans="1:7" s="8" customFormat="1" ht="13.8" x14ac:dyDescent="0.3">
      <c r="A69" s="26"/>
      <c r="B69" s="26"/>
      <c r="C69" s="27"/>
      <c r="D69" s="27"/>
      <c r="E69" s="27"/>
      <c r="F69" s="48"/>
      <c r="G69" s="27"/>
    </row>
    <row r="70" spans="1:7" s="8" customFormat="1" ht="13.8" x14ac:dyDescent="0.3">
      <c r="A70" s="16" t="s">
        <v>24</v>
      </c>
      <c r="B70" s="26"/>
      <c r="C70" s="27"/>
      <c r="D70" s="27"/>
      <c r="E70" s="27"/>
      <c r="F70" s="48"/>
      <c r="G70" s="27"/>
    </row>
    <row r="71" spans="1:7" s="17" customFormat="1" ht="13.8" x14ac:dyDescent="0.3">
      <c r="A71" s="16" t="s">
        <v>32</v>
      </c>
    </row>
    <row r="72" spans="1:7" s="17" customFormat="1" ht="13.8" x14ac:dyDescent="0.3">
      <c r="A72" s="16" t="s">
        <v>25</v>
      </c>
      <c r="C72" s="17" t="s">
        <v>33</v>
      </c>
      <c r="E72" s="17" t="s">
        <v>86</v>
      </c>
    </row>
    <row r="73" spans="1:7" s="17" customFormat="1" ht="13.8" x14ac:dyDescent="0.3">
      <c r="A73" s="16"/>
    </row>
    <row r="74" spans="1:7" s="17" customFormat="1" ht="13.8" x14ac:dyDescent="0.3">
      <c r="A74" s="16"/>
    </row>
    <row r="75" spans="1:7" s="17" customFormat="1" ht="13.8" x14ac:dyDescent="0.3">
      <c r="A75" s="16" t="s">
        <v>82</v>
      </c>
    </row>
    <row r="76" spans="1:7" s="17" customFormat="1" ht="13.8" x14ac:dyDescent="0.3">
      <c r="A76" s="16" t="s">
        <v>26</v>
      </c>
      <c r="E76" s="17" t="s">
        <v>79</v>
      </c>
    </row>
    <row r="77" spans="1:7" s="17" customFormat="1" ht="13.8" x14ac:dyDescent="0.3">
      <c r="A77" s="18"/>
    </row>
    <row r="78" spans="1:7" s="8" customFormat="1" x14ac:dyDescent="0.3">
      <c r="A78" s="2"/>
    </row>
  </sheetData>
  <mergeCells count="5">
    <mergeCell ref="A60:G60"/>
    <mergeCell ref="A8:G8"/>
    <mergeCell ref="D9:E9"/>
    <mergeCell ref="A40:G40"/>
    <mergeCell ref="A24:G24"/>
  </mergeCells>
  <pageMargins left="0.31496062992125984" right="0.11811023622047245" top="0.15748031496062992" bottom="0.19685039370078741" header="0.31496062992125984" footer="0.31496062992125984"/>
  <pageSetup paperSize="9" scale="78" orientation="portrait" r:id="rId1"/>
  <rowBreaks count="1" manualBreakCount="1">
    <brk id="4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9"/>
  <sheetViews>
    <sheetView tabSelected="1" zoomScaleNormal="100" workbookViewId="0">
      <selection activeCell="A63" sqref="A63:G63"/>
    </sheetView>
  </sheetViews>
  <sheetFormatPr defaultColWidth="9.109375" defaultRowHeight="14.4" x14ac:dyDescent="0.3"/>
  <cols>
    <col min="1" max="1" width="22.33203125" style="2" customWidth="1"/>
    <col min="2" max="4" width="9.109375" style="2"/>
    <col min="5" max="5" width="20.33203125" style="2" customWidth="1"/>
    <col min="6" max="6" width="20.88671875" style="2" customWidth="1"/>
    <col min="7" max="7" width="25.33203125" style="2" customWidth="1"/>
    <col min="8" max="16384" width="9.109375" style="2"/>
  </cols>
  <sheetData>
    <row r="1" spans="1:10" x14ac:dyDescent="0.3">
      <c r="F1" s="1" t="s">
        <v>0</v>
      </c>
      <c r="G1" s="1"/>
    </row>
    <row r="2" spans="1:10" x14ac:dyDescent="0.3">
      <c r="F2" s="1" t="s">
        <v>1</v>
      </c>
      <c r="G2" s="1"/>
    </row>
    <row r="3" spans="1:10" x14ac:dyDescent="0.3">
      <c r="F3" s="1" t="s">
        <v>2</v>
      </c>
      <c r="G3" s="1"/>
    </row>
    <row r="4" spans="1:10" x14ac:dyDescent="0.3">
      <c r="F4" s="1" t="s">
        <v>3</v>
      </c>
      <c r="G4" s="1"/>
    </row>
    <row r="5" spans="1:10" x14ac:dyDescent="0.3">
      <c r="A5" s="3"/>
      <c r="F5" s="1" t="s">
        <v>4</v>
      </c>
      <c r="G5" s="1"/>
    </row>
    <row r="6" spans="1:10" x14ac:dyDescent="0.3">
      <c r="A6" s="3"/>
      <c r="F6" s="1" t="s">
        <v>5</v>
      </c>
      <c r="G6" s="1"/>
    </row>
    <row r="7" spans="1:10" x14ac:dyDescent="0.3">
      <c r="A7" s="3"/>
      <c r="J7" s="1"/>
    </row>
    <row r="8" spans="1:10" ht="15" customHeight="1" x14ac:dyDescent="0.3">
      <c r="A8" s="65" t="s">
        <v>27</v>
      </c>
      <c r="B8" s="65"/>
      <c r="C8" s="65"/>
      <c r="D8" s="65"/>
      <c r="E8" s="65"/>
      <c r="F8" s="65"/>
      <c r="G8" s="65"/>
    </row>
    <row r="9" spans="1:10" ht="15" customHeight="1" x14ac:dyDescent="0.3">
      <c r="A9" s="4"/>
      <c r="D9" s="66" t="s">
        <v>89</v>
      </c>
      <c r="E9" s="66"/>
    </row>
    <row r="10" spans="1:10" x14ac:dyDescent="0.3">
      <c r="A10" s="4"/>
      <c r="D10" s="56"/>
      <c r="E10" s="56"/>
    </row>
    <row r="11" spans="1:10" s="8" customFormat="1" ht="13.8" x14ac:dyDescent="0.3">
      <c r="A11" s="9" t="s">
        <v>38</v>
      </c>
    </row>
    <row r="12" spans="1:10" s="10" customFormat="1" ht="13.8" x14ac:dyDescent="0.3">
      <c r="A12" s="31" t="s">
        <v>53</v>
      </c>
    </row>
    <row r="13" spans="1:10" s="11" customFormat="1" ht="13.8" x14ac:dyDescent="0.3">
      <c r="A13" s="9" t="s">
        <v>39</v>
      </c>
    </row>
    <row r="14" spans="1:10" s="10" customFormat="1" ht="13.8" x14ac:dyDescent="0.3">
      <c r="A14" s="35" t="s">
        <v>73</v>
      </c>
    </row>
    <row r="15" spans="1:10" s="8" customFormat="1" ht="13.8" x14ac:dyDescent="0.3">
      <c r="A15" s="9" t="s">
        <v>40</v>
      </c>
    </row>
    <row r="16" spans="1:10" s="10" customFormat="1" ht="13.8" x14ac:dyDescent="0.3">
      <c r="A16" s="19" t="s">
        <v>34</v>
      </c>
    </row>
    <row r="17" spans="1:7" s="11" customFormat="1" ht="13.8" x14ac:dyDescent="0.3">
      <c r="A17" s="9" t="s">
        <v>29</v>
      </c>
    </row>
    <row r="18" spans="1:7" s="10" customFormat="1" ht="17.399999999999999" x14ac:dyDescent="0.3">
      <c r="A18" s="25" t="s">
        <v>58</v>
      </c>
    </row>
    <row r="19" spans="1:7" s="11" customFormat="1" x14ac:dyDescent="0.3">
      <c r="A19" s="9" t="s">
        <v>41</v>
      </c>
      <c r="C19" s="12"/>
      <c r="D19" s="12"/>
      <c r="E19" s="32" t="s">
        <v>37</v>
      </c>
    </row>
    <row r="20" spans="1:7" s="8" customFormat="1" ht="13.8" x14ac:dyDescent="0.3">
      <c r="A20" s="9" t="s">
        <v>42</v>
      </c>
      <c r="C20" s="32" t="s">
        <v>36</v>
      </c>
    </row>
    <row r="21" spans="1:7" s="8" customFormat="1" x14ac:dyDescent="0.3">
      <c r="A21" s="9" t="s">
        <v>43</v>
      </c>
      <c r="F21" s="13"/>
    </row>
    <row r="22" spans="1:7" s="13" customFormat="1" x14ac:dyDescent="0.25">
      <c r="A22" s="36" t="s">
        <v>74</v>
      </c>
      <c r="B22" s="30"/>
      <c r="C22" s="30"/>
      <c r="D22" s="30"/>
      <c r="E22" s="30"/>
      <c r="F22" s="30"/>
      <c r="G22" s="30"/>
    </row>
    <row r="23" spans="1:7" s="8" customFormat="1" x14ac:dyDescent="0.3">
      <c r="A23" s="9" t="s">
        <v>44</v>
      </c>
      <c r="D23" s="13"/>
    </row>
    <row r="24" spans="1:7" s="8" customFormat="1" ht="37.5" customHeight="1" x14ac:dyDescent="0.25">
      <c r="A24" s="70" t="s">
        <v>75</v>
      </c>
      <c r="B24" s="70"/>
      <c r="C24" s="70"/>
      <c r="D24" s="70"/>
      <c r="E24" s="70"/>
      <c r="F24" s="70"/>
      <c r="G24" s="70"/>
    </row>
    <row r="25" spans="1:7" s="8" customFormat="1" ht="13.8" x14ac:dyDescent="0.25">
      <c r="A25" s="25" t="s">
        <v>76</v>
      </c>
      <c r="B25" s="54"/>
      <c r="C25" s="54"/>
      <c r="D25" s="54"/>
      <c r="E25" s="54"/>
      <c r="F25" s="54"/>
      <c r="G25" s="54"/>
    </row>
    <row r="26" spans="1:7" s="8" customFormat="1" ht="52.8" x14ac:dyDescent="0.3">
      <c r="A26" s="14" t="s">
        <v>6</v>
      </c>
      <c r="B26" s="14" t="s">
        <v>7</v>
      </c>
      <c r="C26" s="14" t="s">
        <v>8</v>
      </c>
      <c r="D26" s="14" t="s">
        <v>9</v>
      </c>
      <c r="E26" s="14" t="s">
        <v>31</v>
      </c>
      <c r="F26" s="14" t="s">
        <v>10</v>
      </c>
      <c r="G26" s="14" t="s">
        <v>11</v>
      </c>
    </row>
    <row r="27" spans="1:7" s="8" customFormat="1" ht="13.8" x14ac:dyDescent="0.3">
      <c r="A27" s="14">
        <v>1</v>
      </c>
      <c r="B27" s="14">
        <v>2</v>
      </c>
      <c r="C27" s="14">
        <v>3</v>
      </c>
      <c r="D27" s="14">
        <v>4</v>
      </c>
      <c r="E27" s="14">
        <v>5</v>
      </c>
      <c r="F27" s="14">
        <v>6</v>
      </c>
      <c r="G27" s="14">
        <v>7</v>
      </c>
    </row>
    <row r="28" spans="1:7" s="8" customFormat="1" ht="26.4" x14ac:dyDescent="0.25">
      <c r="A28" s="49" t="s">
        <v>77</v>
      </c>
      <c r="B28" s="14" t="s">
        <v>12</v>
      </c>
      <c r="C28" s="37">
        <v>1782</v>
      </c>
      <c r="D28" s="38">
        <v>1778.9</v>
      </c>
      <c r="E28" s="15">
        <f>SUM(D28-C28)</f>
        <v>-3.0999999999999091</v>
      </c>
      <c r="F28" s="22">
        <f>SUM(D28/C28*100)</f>
        <v>99.826038159371507</v>
      </c>
      <c r="G28" s="15"/>
    </row>
    <row r="29" spans="1:7" s="8" customFormat="1" ht="26.4" x14ac:dyDescent="0.3">
      <c r="A29" s="14" t="s">
        <v>13</v>
      </c>
      <c r="B29" s="14" t="s">
        <v>12</v>
      </c>
      <c r="C29" s="37">
        <v>1782</v>
      </c>
      <c r="D29" s="37">
        <f>D28</f>
        <v>1778.9</v>
      </c>
      <c r="E29" s="15">
        <f>SUM(D29-C29)</f>
        <v>-3.0999999999999091</v>
      </c>
      <c r="F29" s="22">
        <f>SUM(D29/C29*100)</f>
        <v>99.826038159371507</v>
      </c>
      <c r="G29" s="15"/>
    </row>
    <row r="30" spans="1:7" s="8" customFormat="1" ht="26.4" x14ac:dyDescent="0.25">
      <c r="A30" s="14" t="s">
        <v>14</v>
      </c>
      <c r="B30" s="44" t="s">
        <v>84</v>
      </c>
      <c r="C30" s="15">
        <v>100</v>
      </c>
      <c r="D30" s="15">
        <v>100</v>
      </c>
      <c r="E30" s="15">
        <v>0</v>
      </c>
      <c r="F30" s="15">
        <v>100</v>
      </c>
      <c r="G30" s="15"/>
    </row>
    <row r="31" spans="1:7" s="8" customFormat="1" ht="13.8" x14ac:dyDescent="0.25">
      <c r="A31" s="26"/>
      <c r="B31" s="33"/>
      <c r="C31" s="27"/>
      <c r="D31" s="27"/>
      <c r="E31" s="27"/>
      <c r="F31" s="27"/>
      <c r="G31" s="27"/>
    </row>
    <row r="32" spans="1:7" s="11" customFormat="1" ht="13.8" x14ac:dyDescent="0.3">
      <c r="A32" s="9" t="s">
        <v>39</v>
      </c>
    </row>
    <row r="33" spans="1:8" s="10" customFormat="1" ht="13.8" x14ac:dyDescent="0.3">
      <c r="A33" s="35" t="s">
        <v>78</v>
      </c>
    </row>
    <row r="34" spans="1:8" s="8" customFormat="1" ht="13.8" x14ac:dyDescent="0.3">
      <c r="A34" s="9" t="s">
        <v>40</v>
      </c>
    </row>
    <row r="35" spans="1:8" s="10" customFormat="1" ht="13.8" x14ac:dyDescent="0.3">
      <c r="A35" s="31" t="s">
        <v>34</v>
      </c>
    </row>
    <row r="36" spans="1:8" s="11" customFormat="1" ht="13.8" x14ac:dyDescent="0.3">
      <c r="A36" s="9" t="s">
        <v>29</v>
      </c>
    </row>
    <row r="37" spans="1:8" s="10" customFormat="1" ht="17.399999999999999" x14ac:dyDescent="0.3">
      <c r="A37" s="25" t="s">
        <v>58</v>
      </c>
    </row>
    <row r="38" spans="1:8" s="8" customFormat="1" ht="13.8" x14ac:dyDescent="0.3">
      <c r="A38" s="9" t="s">
        <v>28</v>
      </c>
      <c r="C38" s="31" t="s">
        <v>36</v>
      </c>
    </row>
    <row r="39" spans="1:8" s="8" customFormat="1" ht="13.8" x14ac:dyDescent="0.3">
      <c r="A39" s="9" t="s">
        <v>30</v>
      </c>
    </row>
    <row r="40" spans="1:8" s="8" customFormat="1" ht="40.5" customHeight="1" x14ac:dyDescent="0.25">
      <c r="A40" s="70" t="s">
        <v>83</v>
      </c>
      <c r="B40" s="70"/>
      <c r="C40" s="70"/>
      <c r="D40" s="70"/>
      <c r="E40" s="70"/>
      <c r="F40" s="70"/>
      <c r="G40" s="70"/>
    </row>
    <row r="41" spans="1:8" s="8" customFormat="1" ht="13.8" x14ac:dyDescent="0.3">
      <c r="A41" s="45"/>
      <c r="B41" s="45"/>
      <c r="C41" s="45"/>
      <c r="D41" s="45"/>
      <c r="E41" s="45"/>
      <c r="F41" s="45"/>
      <c r="G41" s="45"/>
    </row>
    <row r="42" spans="1:8" s="8" customFormat="1" ht="13.8" x14ac:dyDescent="0.25">
      <c r="A42" s="41" t="s">
        <v>76</v>
      </c>
      <c r="B42" s="57"/>
      <c r="C42" s="57"/>
      <c r="D42" s="57"/>
      <c r="E42" s="57"/>
      <c r="F42" s="57"/>
      <c r="G42" s="57"/>
      <c r="H42" s="46"/>
    </row>
    <row r="43" spans="1:8" s="8" customFormat="1" ht="13.8" x14ac:dyDescent="0.3">
      <c r="A43" s="55"/>
      <c r="B43" s="55"/>
      <c r="C43" s="55"/>
      <c r="D43" s="55"/>
      <c r="E43" s="55"/>
      <c r="F43" s="55"/>
      <c r="G43" s="55"/>
    </row>
    <row r="44" spans="1:8" s="8" customFormat="1" ht="52.8" x14ac:dyDescent="0.3">
      <c r="A44" s="14" t="s">
        <v>6</v>
      </c>
      <c r="B44" s="14" t="s">
        <v>7</v>
      </c>
      <c r="C44" s="14" t="s">
        <v>8</v>
      </c>
      <c r="D44" s="14" t="s">
        <v>9</v>
      </c>
      <c r="E44" s="14" t="s">
        <v>31</v>
      </c>
      <c r="F44" s="14" t="s">
        <v>10</v>
      </c>
      <c r="G44" s="14" t="s">
        <v>11</v>
      </c>
    </row>
    <row r="45" spans="1:8" s="8" customFormat="1" ht="13.8" x14ac:dyDescent="0.3">
      <c r="A45" s="14">
        <v>1</v>
      </c>
      <c r="B45" s="14">
        <v>2</v>
      </c>
      <c r="C45" s="14">
        <v>3</v>
      </c>
      <c r="D45" s="14">
        <v>4</v>
      </c>
      <c r="E45" s="14">
        <v>5</v>
      </c>
      <c r="F45" s="14">
        <v>6</v>
      </c>
      <c r="G45" s="14">
        <v>7</v>
      </c>
    </row>
    <row r="46" spans="1:8" s="8" customFormat="1" ht="63.75" customHeight="1" x14ac:dyDescent="0.25">
      <c r="A46" s="49" t="s">
        <v>77</v>
      </c>
      <c r="B46" s="14" t="s">
        <v>12</v>
      </c>
      <c r="C46" s="59">
        <v>1782</v>
      </c>
      <c r="D46" s="53">
        <v>1778.9</v>
      </c>
      <c r="E46" s="15">
        <f>SUM(D46-C46)</f>
        <v>-3.0999999999999091</v>
      </c>
      <c r="F46" s="22">
        <f>SUM(D46/C46*100)</f>
        <v>99.826038159371507</v>
      </c>
      <c r="G46" s="15"/>
    </row>
    <row r="47" spans="1:8" s="8" customFormat="1" ht="26.4" x14ac:dyDescent="0.3">
      <c r="A47" s="14" t="s">
        <v>13</v>
      </c>
      <c r="B47" s="14" t="s">
        <v>12</v>
      </c>
      <c r="C47" s="59">
        <v>1782</v>
      </c>
      <c r="D47" s="53">
        <v>1778.9</v>
      </c>
      <c r="E47" s="15">
        <f>SUM(D47-C47)</f>
        <v>-3.0999999999999091</v>
      </c>
      <c r="F47" s="22">
        <f>SUM(D47/C47*100)</f>
        <v>99.826038159371507</v>
      </c>
      <c r="G47" s="15"/>
    </row>
    <row r="48" spans="1:8" s="8" customFormat="1" ht="26.4" x14ac:dyDescent="0.3">
      <c r="A48" s="14" t="s">
        <v>14</v>
      </c>
      <c r="B48" s="60" t="s">
        <v>84</v>
      </c>
      <c r="C48" s="15">
        <v>100</v>
      </c>
      <c r="D48" s="21">
        <v>100</v>
      </c>
      <c r="E48" s="15">
        <f>SUM(D48-C48)</f>
        <v>0</v>
      </c>
      <c r="F48" s="22">
        <f>SUM(D48/C48*100)</f>
        <v>100</v>
      </c>
      <c r="G48" s="15"/>
    </row>
    <row r="49" spans="1:7" s="8" customFormat="1" ht="13.8" x14ac:dyDescent="0.25">
      <c r="B49" s="61" t="s">
        <v>85</v>
      </c>
      <c r="C49" s="15"/>
      <c r="D49" s="15"/>
      <c r="E49" s="15"/>
      <c r="F49" s="15"/>
      <c r="G49" s="15"/>
    </row>
    <row r="50" spans="1:7" s="8" customFormat="1" ht="30" customHeight="1" x14ac:dyDescent="0.3">
      <c r="A50" s="14" t="s">
        <v>91</v>
      </c>
      <c r="B50" s="14" t="s">
        <v>12</v>
      </c>
      <c r="C50" s="59">
        <v>468</v>
      </c>
      <c r="D50" s="59">
        <v>468</v>
      </c>
      <c r="E50" s="15">
        <f>SUM(D50-C50)</f>
        <v>0</v>
      </c>
      <c r="F50" s="22">
        <f>SUM(D50/C50*100)</f>
        <v>100</v>
      </c>
      <c r="G50" s="15"/>
    </row>
    <row r="51" spans="1:7" s="8" customFormat="1" ht="30" customHeight="1" x14ac:dyDescent="0.3">
      <c r="A51" s="14" t="s">
        <v>92</v>
      </c>
      <c r="B51" s="14" t="s">
        <v>12</v>
      </c>
      <c r="C51" s="15">
        <v>1276.8</v>
      </c>
      <c r="D51" s="15">
        <v>1276.8</v>
      </c>
      <c r="E51" s="15">
        <f>SUM(D51-C51)</f>
        <v>0</v>
      </c>
      <c r="F51" s="22">
        <f t="shared" ref="F51:F53" si="0">SUM(D51/C51*100)</f>
        <v>100</v>
      </c>
      <c r="G51" s="15"/>
    </row>
    <row r="52" spans="1:7" s="8" customFormat="1" ht="42" customHeight="1" x14ac:dyDescent="0.3">
      <c r="A52" s="14" t="s">
        <v>88</v>
      </c>
      <c r="B52" s="14" t="s">
        <v>12</v>
      </c>
      <c r="C52" s="15">
        <v>28.6</v>
      </c>
      <c r="D52" s="15">
        <v>28.6</v>
      </c>
      <c r="E52" s="15">
        <f t="shared" ref="E52:E53" si="1">SUM(E61:E61)</f>
        <v>0</v>
      </c>
      <c r="F52" s="22">
        <f t="shared" si="0"/>
        <v>100</v>
      </c>
      <c r="G52" s="15"/>
    </row>
    <row r="53" spans="1:7" s="8" customFormat="1" ht="42" customHeight="1" x14ac:dyDescent="0.3">
      <c r="A53" s="14" t="s">
        <v>93</v>
      </c>
      <c r="B53" s="14" t="s">
        <v>12</v>
      </c>
      <c r="C53" s="15">
        <v>5.5</v>
      </c>
      <c r="D53" s="15">
        <v>5.5</v>
      </c>
      <c r="E53" s="15">
        <f t="shared" si="1"/>
        <v>0</v>
      </c>
      <c r="F53" s="22">
        <f t="shared" si="0"/>
        <v>100</v>
      </c>
      <c r="G53" s="15"/>
    </row>
    <row r="54" spans="1:7" s="8" customFormat="1" ht="13.8" x14ac:dyDescent="0.25">
      <c r="A54" s="26"/>
      <c r="B54" s="33"/>
      <c r="C54" s="27"/>
      <c r="D54" s="27"/>
      <c r="E54" s="27"/>
      <c r="F54" s="27"/>
      <c r="G54" s="27"/>
    </row>
    <row r="55" spans="1:7" s="8" customFormat="1" ht="13.8" x14ac:dyDescent="0.3">
      <c r="A55" s="9" t="s">
        <v>39</v>
      </c>
      <c r="B55" s="11"/>
      <c r="C55" s="11"/>
      <c r="D55" s="11"/>
      <c r="E55" s="11"/>
      <c r="F55" s="11"/>
      <c r="G55" s="11"/>
    </row>
    <row r="56" spans="1:7" s="11" customFormat="1" ht="13.8" x14ac:dyDescent="0.3">
      <c r="A56" s="35" t="s">
        <v>73</v>
      </c>
      <c r="B56" s="10"/>
      <c r="C56" s="10"/>
      <c r="D56" s="10"/>
      <c r="E56" s="10"/>
      <c r="F56" s="10"/>
      <c r="G56" s="10"/>
    </row>
    <row r="57" spans="1:7" s="10" customFormat="1" ht="13.8" x14ac:dyDescent="0.3">
      <c r="A57" s="9" t="s">
        <v>40</v>
      </c>
      <c r="B57" s="8"/>
      <c r="C57" s="8"/>
      <c r="D57" s="8"/>
      <c r="E57" s="8"/>
      <c r="F57" s="8"/>
      <c r="G57" s="8"/>
    </row>
    <row r="58" spans="1:7" s="8" customFormat="1" ht="13.8" x14ac:dyDescent="0.3">
      <c r="A58" s="31" t="s">
        <v>34</v>
      </c>
      <c r="B58" s="10"/>
      <c r="C58" s="10"/>
      <c r="D58" s="10"/>
      <c r="E58" s="10"/>
      <c r="F58" s="10"/>
      <c r="G58" s="10"/>
    </row>
    <row r="59" spans="1:7" s="10" customFormat="1" ht="13.8" x14ac:dyDescent="0.3">
      <c r="A59" s="9" t="s">
        <v>29</v>
      </c>
      <c r="B59" s="11"/>
      <c r="C59" s="11"/>
      <c r="D59" s="11"/>
      <c r="E59" s="11"/>
      <c r="F59" s="11"/>
      <c r="G59" s="11"/>
    </row>
    <row r="60" spans="1:7" s="11" customFormat="1" ht="17.399999999999999" x14ac:dyDescent="0.3">
      <c r="A60" s="25" t="s">
        <v>58</v>
      </c>
      <c r="B60" s="10"/>
      <c r="C60" s="10"/>
      <c r="D60" s="10"/>
      <c r="E60" s="10"/>
      <c r="F60" s="10"/>
      <c r="G60" s="10"/>
    </row>
    <row r="61" spans="1:7" s="10" customFormat="1" ht="13.8" x14ac:dyDescent="0.3">
      <c r="A61" s="9" t="s">
        <v>28</v>
      </c>
      <c r="B61" s="8"/>
      <c r="C61" s="31" t="s">
        <v>36</v>
      </c>
      <c r="D61" s="8"/>
      <c r="E61" s="8"/>
      <c r="F61" s="8"/>
      <c r="G61" s="8"/>
    </row>
    <row r="62" spans="1:7" s="8" customFormat="1" ht="13.8" x14ac:dyDescent="0.3">
      <c r="A62" s="9" t="s">
        <v>30</v>
      </c>
    </row>
    <row r="63" spans="1:7" s="8" customFormat="1" ht="25.8" customHeight="1" x14ac:dyDescent="0.25">
      <c r="A63" s="70" t="s">
        <v>94</v>
      </c>
      <c r="B63" s="70"/>
      <c r="C63" s="70"/>
      <c r="D63" s="70"/>
      <c r="E63" s="70"/>
      <c r="F63" s="70"/>
      <c r="G63" s="70"/>
    </row>
    <row r="64" spans="1:7" s="8" customFormat="1" ht="17.399999999999999" customHeight="1" x14ac:dyDescent="0.3">
      <c r="A64" s="55"/>
      <c r="B64" s="55"/>
      <c r="C64" s="55"/>
      <c r="D64" s="55"/>
      <c r="E64" s="55"/>
      <c r="F64" s="55"/>
      <c r="G64" s="55"/>
    </row>
    <row r="65" spans="1:7" s="8" customFormat="1" ht="66" x14ac:dyDescent="0.3">
      <c r="A65" s="14" t="s">
        <v>15</v>
      </c>
      <c r="B65" s="14" t="s">
        <v>16</v>
      </c>
      <c r="C65" s="14" t="s">
        <v>8</v>
      </c>
      <c r="D65" s="14" t="s">
        <v>9</v>
      </c>
      <c r="E65" s="14" t="s">
        <v>23</v>
      </c>
      <c r="F65" s="14" t="s">
        <v>10</v>
      </c>
      <c r="G65" s="14" t="s">
        <v>17</v>
      </c>
    </row>
    <row r="66" spans="1:7" s="8" customFormat="1" ht="13.8" x14ac:dyDescent="0.3">
      <c r="A66" s="14">
        <v>1</v>
      </c>
      <c r="B66" s="14">
        <v>2</v>
      </c>
      <c r="C66" s="14">
        <v>3</v>
      </c>
      <c r="D66" s="14">
        <v>4</v>
      </c>
      <c r="E66" s="14">
        <v>5</v>
      </c>
      <c r="F66" s="14">
        <v>6</v>
      </c>
      <c r="G66" s="14">
        <v>7</v>
      </c>
    </row>
    <row r="67" spans="1:7" s="8" customFormat="1" ht="15.6" hidden="1" x14ac:dyDescent="0.3">
      <c r="A67" s="51"/>
      <c r="B67" s="47"/>
      <c r="C67" s="15"/>
      <c r="D67" s="15"/>
      <c r="E67" s="15"/>
      <c r="F67" s="22"/>
      <c r="G67" s="15"/>
    </row>
    <row r="68" spans="1:7" s="8" customFormat="1" ht="13.8" hidden="1" x14ac:dyDescent="0.3">
      <c r="A68" s="28"/>
      <c r="B68" s="15"/>
      <c r="C68" s="15"/>
      <c r="D68" s="15"/>
      <c r="E68" s="15"/>
      <c r="F68" s="22"/>
      <c r="G68" s="29"/>
    </row>
    <row r="69" spans="1:7" s="8" customFormat="1" ht="52.8" x14ac:dyDescent="0.3">
      <c r="A69" s="14" t="s">
        <v>18</v>
      </c>
      <c r="B69" s="14" t="s">
        <v>16</v>
      </c>
      <c r="C69" s="14" t="s">
        <v>8</v>
      </c>
      <c r="D69" s="14" t="s">
        <v>9</v>
      </c>
      <c r="E69" s="14" t="s">
        <v>23</v>
      </c>
      <c r="F69" s="14" t="s">
        <v>19</v>
      </c>
      <c r="G69" s="14" t="s">
        <v>20</v>
      </c>
    </row>
    <row r="70" spans="1:7" s="8" customFormat="1" ht="26.4" x14ac:dyDescent="0.25">
      <c r="A70" s="49" t="s">
        <v>77</v>
      </c>
      <c r="B70" s="14" t="s">
        <v>12</v>
      </c>
      <c r="C70" s="37">
        <v>1782</v>
      </c>
      <c r="D70" s="71">
        <v>1778.9</v>
      </c>
      <c r="E70" s="15">
        <f>SUM(D70-C70)</f>
        <v>-3.0999999999999091</v>
      </c>
      <c r="F70" s="22">
        <f>SUM(D70/C70*100)</f>
        <v>99.826038159371507</v>
      </c>
      <c r="G70" s="15"/>
    </row>
    <row r="71" spans="1:7" s="8" customFormat="1" ht="26.4" x14ac:dyDescent="0.3">
      <c r="A71" s="14" t="s">
        <v>22</v>
      </c>
      <c r="B71" s="14" t="s">
        <v>21</v>
      </c>
      <c r="C71" s="37">
        <f>C70</f>
        <v>1782</v>
      </c>
      <c r="D71" s="15">
        <v>1778.9</v>
      </c>
      <c r="E71" s="15">
        <f>SUM(D71-C71)</f>
        <v>-3.0999999999999091</v>
      </c>
      <c r="F71" s="22">
        <f>SUM(D71/C71*100)</f>
        <v>99.826038159371507</v>
      </c>
      <c r="G71" s="15"/>
    </row>
    <row r="72" spans="1:7" s="8" customFormat="1" ht="13.8" x14ac:dyDescent="0.3">
      <c r="A72" s="16" t="s">
        <v>24</v>
      </c>
      <c r="B72" s="26"/>
      <c r="C72" s="27"/>
      <c r="D72" s="27"/>
      <c r="E72" s="27"/>
      <c r="F72" s="48"/>
      <c r="G72" s="27"/>
    </row>
    <row r="73" spans="1:7" s="17" customFormat="1" ht="13.8" x14ac:dyDescent="0.3">
      <c r="A73" s="16" t="s">
        <v>32</v>
      </c>
    </row>
    <row r="74" spans="1:7" s="17" customFormat="1" ht="13.8" x14ac:dyDescent="0.3">
      <c r="A74" s="16" t="s">
        <v>25</v>
      </c>
      <c r="C74" s="17" t="s">
        <v>33</v>
      </c>
      <c r="E74" s="17" t="s">
        <v>86</v>
      </c>
    </row>
    <row r="75" spans="1:7" s="17" customFormat="1" ht="13.8" x14ac:dyDescent="0.3">
      <c r="A75" s="16"/>
    </row>
    <row r="76" spans="1:7" s="17" customFormat="1" ht="13.8" x14ac:dyDescent="0.3">
      <c r="A76" s="16"/>
    </row>
    <row r="77" spans="1:7" s="17" customFormat="1" ht="13.8" x14ac:dyDescent="0.3">
      <c r="A77" s="16" t="s">
        <v>82</v>
      </c>
    </row>
    <row r="78" spans="1:7" s="17" customFormat="1" ht="13.8" x14ac:dyDescent="0.3">
      <c r="A78" s="16" t="s">
        <v>26</v>
      </c>
      <c r="E78" s="17" t="s">
        <v>79</v>
      </c>
    </row>
    <row r="79" spans="1:7" s="17" customFormat="1" x14ac:dyDescent="0.3">
      <c r="A79"/>
      <c r="B79"/>
      <c r="C79"/>
      <c r="D79"/>
      <c r="E79"/>
      <c r="F79"/>
      <c r="G79"/>
    </row>
    <row r="80" spans="1:7" s="8" customFormat="1" x14ac:dyDescent="0.3">
      <c r="A80"/>
      <c r="B80"/>
      <c r="C80"/>
      <c r="D80"/>
      <c r="E80"/>
      <c r="F80"/>
      <c r="G80"/>
    </row>
    <row r="81" spans="1:7" x14ac:dyDescent="0.3">
      <c r="A81"/>
      <c r="B81"/>
      <c r="C81"/>
      <c r="D81"/>
      <c r="E81"/>
      <c r="F81"/>
      <c r="G81"/>
    </row>
    <row r="82" spans="1:7" x14ac:dyDescent="0.3">
      <c r="A82"/>
      <c r="B82"/>
      <c r="C82"/>
      <c r="D82"/>
      <c r="E82"/>
      <c r="F82"/>
      <c r="G82"/>
    </row>
    <row r="83" spans="1:7" x14ac:dyDescent="0.3">
      <c r="A83"/>
      <c r="B83"/>
      <c r="C83"/>
      <c r="D83"/>
      <c r="E83"/>
      <c r="F83"/>
      <c r="G83"/>
    </row>
    <row r="84" spans="1:7" x14ac:dyDescent="0.3">
      <c r="A84"/>
      <c r="B84"/>
      <c r="C84"/>
      <c r="D84"/>
      <c r="E84"/>
      <c r="F84"/>
      <c r="G84"/>
    </row>
    <row r="85" spans="1:7" x14ac:dyDescent="0.3">
      <c r="A85"/>
      <c r="B85"/>
      <c r="C85"/>
      <c r="D85"/>
      <c r="E85"/>
      <c r="F85"/>
      <c r="G85"/>
    </row>
    <row r="86" spans="1:7" x14ac:dyDescent="0.3">
      <c r="A86"/>
      <c r="B86"/>
      <c r="C86"/>
      <c r="D86"/>
      <c r="E86"/>
      <c r="F86"/>
      <c r="G86"/>
    </row>
    <row r="87" spans="1:7" x14ac:dyDescent="0.3">
      <c r="A87"/>
      <c r="B87"/>
      <c r="C87"/>
      <c r="D87"/>
      <c r="E87"/>
      <c r="F87"/>
      <c r="G87"/>
    </row>
    <row r="88" spans="1:7" x14ac:dyDescent="0.3">
      <c r="A88"/>
      <c r="B88"/>
      <c r="C88"/>
      <c r="D88"/>
      <c r="E88"/>
      <c r="F88"/>
      <c r="G88"/>
    </row>
    <row r="89" spans="1:7" x14ac:dyDescent="0.3">
      <c r="A89"/>
      <c r="B89"/>
      <c r="C89"/>
      <c r="D89"/>
      <c r="E89"/>
      <c r="F89"/>
      <c r="G89"/>
    </row>
    <row r="90" spans="1:7" x14ac:dyDescent="0.3">
      <c r="A90"/>
      <c r="B90"/>
      <c r="C90"/>
      <c r="D90"/>
      <c r="E90"/>
      <c r="F90"/>
      <c r="G90"/>
    </row>
    <row r="91" spans="1:7" x14ac:dyDescent="0.3">
      <c r="A91"/>
      <c r="B91"/>
      <c r="C91"/>
      <c r="D91"/>
      <c r="E91"/>
      <c r="F91"/>
      <c r="G91"/>
    </row>
    <row r="92" spans="1:7" x14ac:dyDescent="0.3">
      <c r="A92"/>
      <c r="B92"/>
      <c r="C92"/>
      <c r="D92"/>
      <c r="E92"/>
      <c r="F92"/>
      <c r="G92"/>
    </row>
    <row r="93" spans="1:7" x14ac:dyDescent="0.3">
      <c r="A93"/>
      <c r="B93"/>
      <c r="C93"/>
      <c r="D93"/>
      <c r="E93"/>
      <c r="F93"/>
      <c r="G93"/>
    </row>
    <row r="94" spans="1:7" x14ac:dyDescent="0.3">
      <c r="A94"/>
      <c r="B94"/>
      <c r="C94"/>
      <c r="D94"/>
      <c r="E94"/>
      <c r="F94"/>
      <c r="G94"/>
    </row>
    <row r="95" spans="1:7" x14ac:dyDescent="0.3">
      <c r="A95"/>
      <c r="B95"/>
      <c r="C95"/>
      <c r="D95"/>
      <c r="E95"/>
      <c r="F95"/>
      <c r="G95"/>
    </row>
    <row r="96" spans="1:7" x14ac:dyDescent="0.3">
      <c r="A96"/>
      <c r="B96"/>
      <c r="C96"/>
      <c r="D96"/>
      <c r="E96"/>
      <c r="F96"/>
      <c r="G96"/>
    </row>
    <row r="97" spans="1:7" x14ac:dyDescent="0.3">
      <c r="A97"/>
      <c r="B97"/>
      <c r="C97"/>
      <c r="D97"/>
      <c r="E97"/>
      <c r="F97"/>
      <c r="G97"/>
    </row>
    <row r="98" spans="1:7" x14ac:dyDescent="0.3">
      <c r="A98"/>
      <c r="B98"/>
      <c r="C98"/>
      <c r="D98"/>
      <c r="E98"/>
      <c r="F98"/>
      <c r="G98"/>
    </row>
    <row r="99" spans="1:7" x14ac:dyDescent="0.3">
      <c r="A99"/>
      <c r="B99"/>
      <c r="C99"/>
      <c r="D99"/>
      <c r="E99"/>
      <c r="F99"/>
      <c r="G99"/>
    </row>
    <row r="100" spans="1:7" x14ac:dyDescent="0.3">
      <c r="A100"/>
      <c r="B100"/>
      <c r="C100"/>
      <c r="D100"/>
      <c r="E100"/>
      <c r="F100"/>
      <c r="G100"/>
    </row>
    <row r="101" spans="1:7" x14ac:dyDescent="0.3">
      <c r="A101"/>
      <c r="B101"/>
      <c r="C101"/>
      <c r="D101"/>
      <c r="E101"/>
      <c r="F101"/>
      <c r="G101"/>
    </row>
    <row r="102" spans="1:7" x14ac:dyDescent="0.3">
      <c r="A102"/>
      <c r="B102"/>
      <c r="C102"/>
      <c r="D102"/>
      <c r="E102"/>
      <c r="F102"/>
      <c r="G102"/>
    </row>
    <row r="103" spans="1:7" x14ac:dyDescent="0.3">
      <c r="A103"/>
      <c r="B103"/>
      <c r="C103"/>
      <c r="D103"/>
      <c r="E103"/>
      <c r="F103"/>
      <c r="G103"/>
    </row>
    <row r="104" spans="1:7" x14ac:dyDescent="0.3">
      <c r="A104"/>
      <c r="B104"/>
      <c r="C104"/>
      <c r="D104"/>
      <c r="E104"/>
      <c r="F104"/>
      <c r="G104"/>
    </row>
    <row r="105" spans="1:7" x14ac:dyDescent="0.3">
      <c r="A105"/>
      <c r="B105"/>
      <c r="C105"/>
      <c r="D105"/>
      <c r="E105"/>
      <c r="F105"/>
      <c r="G105"/>
    </row>
    <row r="106" spans="1:7" x14ac:dyDescent="0.3">
      <c r="A106"/>
      <c r="B106"/>
      <c r="C106"/>
      <c r="D106"/>
      <c r="E106"/>
      <c r="F106"/>
      <c r="G106"/>
    </row>
    <row r="107" spans="1:7" x14ac:dyDescent="0.3">
      <c r="A107"/>
      <c r="B107"/>
      <c r="C107"/>
      <c r="D107"/>
      <c r="E107"/>
      <c r="F107"/>
      <c r="G107"/>
    </row>
    <row r="108" spans="1:7" x14ac:dyDescent="0.3">
      <c r="A108"/>
      <c r="B108"/>
      <c r="C108"/>
      <c r="D108"/>
      <c r="E108"/>
      <c r="F108"/>
      <c r="G108"/>
    </row>
    <row r="109" spans="1:7" x14ac:dyDescent="0.3">
      <c r="A109"/>
      <c r="B109"/>
      <c r="C109"/>
      <c r="D109"/>
      <c r="E109"/>
      <c r="F109"/>
      <c r="G109"/>
    </row>
    <row r="110" spans="1:7" x14ac:dyDescent="0.3">
      <c r="A110"/>
      <c r="B110"/>
      <c r="C110"/>
      <c r="D110"/>
      <c r="E110"/>
      <c r="F110"/>
      <c r="G110"/>
    </row>
    <row r="111" spans="1:7" x14ac:dyDescent="0.3">
      <c r="A111"/>
      <c r="B111"/>
      <c r="C111"/>
      <c r="D111"/>
      <c r="E111"/>
      <c r="F111"/>
      <c r="G111"/>
    </row>
    <row r="112" spans="1:7" x14ac:dyDescent="0.3">
      <c r="A112"/>
      <c r="B112"/>
      <c r="C112"/>
      <c r="D112"/>
      <c r="E112"/>
      <c r="F112"/>
      <c r="G112"/>
    </row>
    <row r="113" spans="1:7" x14ac:dyDescent="0.3">
      <c r="A113"/>
      <c r="B113"/>
      <c r="C113"/>
      <c r="D113"/>
      <c r="E113"/>
      <c r="F113"/>
      <c r="G113"/>
    </row>
    <row r="114" spans="1:7" x14ac:dyDescent="0.3">
      <c r="A114"/>
      <c r="B114"/>
      <c r="C114"/>
      <c r="D114"/>
      <c r="E114"/>
      <c r="F114"/>
      <c r="G114"/>
    </row>
    <row r="115" spans="1:7" x14ac:dyDescent="0.3">
      <c r="A115"/>
      <c r="B115"/>
      <c r="C115"/>
      <c r="D115"/>
      <c r="E115"/>
      <c r="F115"/>
      <c r="G115"/>
    </row>
    <row r="116" spans="1:7" x14ac:dyDescent="0.3">
      <c r="A116"/>
      <c r="B116"/>
      <c r="C116"/>
      <c r="D116"/>
      <c r="E116"/>
      <c r="F116"/>
      <c r="G116"/>
    </row>
    <row r="117" spans="1:7" x14ac:dyDescent="0.3">
      <c r="A117"/>
      <c r="B117"/>
      <c r="C117"/>
      <c r="D117"/>
      <c r="E117"/>
      <c r="F117"/>
      <c r="G117"/>
    </row>
    <row r="118" spans="1:7" x14ac:dyDescent="0.3">
      <c r="A118"/>
      <c r="B118"/>
      <c r="C118"/>
      <c r="D118"/>
      <c r="E118"/>
      <c r="F118"/>
      <c r="G118"/>
    </row>
    <row r="119" spans="1:7" x14ac:dyDescent="0.3">
      <c r="A119"/>
      <c r="B119"/>
      <c r="C119"/>
      <c r="D119"/>
      <c r="E119"/>
      <c r="F119"/>
      <c r="G119"/>
    </row>
    <row r="120" spans="1:7" x14ac:dyDescent="0.3">
      <c r="A120"/>
      <c r="B120"/>
      <c r="C120"/>
      <c r="D120"/>
      <c r="E120"/>
      <c r="F120"/>
      <c r="G120"/>
    </row>
    <row r="121" spans="1:7" x14ac:dyDescent="0.3">
      <c r="A121"/>
      <c r="B121"/>
      <c r="C121"/>
      <c r="D121"/>
      <c r="E121"/>
      <c r="F121"/>
      <c r="G121"/>
    </row>
    <row r="122" spans="1:7" x14ac:dyDescent="0.3">
      <c r="A122"/>
      <c r="B122"/>
      <c r="C122"/>
      <c r="D122"/>
      <c r="E122"/>
      <c r="F122"/>
      <c r="G122"/>
    </row>
    <row r="123" spans="1:7" x14ac:dyDescent="0.3">
      <c r="A123"/>
      <c r="B123"/>
      <c r="C123"/>
      <c r="D123"/>
      <c r="E123"/>
      <c r="F123"/>
      <c r="G123"/>
    </row>
    <row r="124" spans="1:7" x14ac:dyDescent="0.3">
      <c r="A124"/>
      <c r="B124"/>
      <c r="C124"/>
      <c r="D124"/>
      <c r="E124"/>
      <c r="F124"/>
      <c r="G124"/>
    </row>
    <row r="125" spans="1:7" x14ac:dyDescent="0.3">
      <c r="A125"/>
      <c r="B125"/>
      <c r="C125"/>
      <c r="D125"/>
      <c r="E125"/>
      <c r="F125"/>
      <c r="G125"/>
    </row>
    <row r="126" spans="1:7" x14ac:dyDescent="0.3">
      <c r="A126"/>
      <c r="B126"/>
      <c r="C126"/>
      <c r="D126"/>
      <c r="E126"/>
      <c r="F126"/>
      <c r="G126"/>
    </row>
    <row r="127" spans="1:7" x14ac:dyDescent="0.3">
      <c r="A127"/>
      <c r="B127"/>
      <c r="C127"/>
      <c r="D127"/>
      <c r="E127"/>
      <c r="F127"/>
      <c r="G127"/>
    </row>
    <row r="128" spans="1:7" x14ac:dyDescent="0.3">
      <c r="A128"/>
      <c r="B128"/>
      <c r="C128"/>
      <c r="D128"/>
      <c r="E128"/>
      <c r="F128"/>
      <c r="G128"/>
    </row>
    <row r="129" spans="1:7" x14ac:dyDescent="0.3">
      <c r="A129"/>
      <c r="B129"/>
      <c r="C129"/>
      <c r="D129"/>
      <c r="E129"/>
      <c r="F129"/>
      <c r="G129"/>
    </row>
    <row r="130" spans="1:7" x14ac:dyDescent="0.3">
      <c r="A130"/>
      <c r="B130"/>
      <c r="C130"/>
      <c r="D130"/>
      <c r="E130"/>
      <c r="F130"/>
      <c r="G130"/>
    </row>
    <row r="131" spans="1:7" x14ac:dyDescent="0.3">
      <c r="A131"/>
      <c r="B131"/>
      <c r="C131"/>
      <c r="D131"/>
      <c r="E131"/>
      <c r="F131"/>
      <c r="G131"/>
    </row>
    <row r="132" spans="1:7" x14ac:dyDescent="0.3">
      <c r="A132"/>
      <c r="B132"/>
      <c r="C132"/>
      <c r="D132"/>
      <c r="E132"/>
      <c r="F132"/>
      <c r="G132"/>
    </row>
    <row r="133" spans="1:7" x14ac:dyDescent="0.3">
      <c r="A133"/>
      <c r="B133"/>
      <c r="C133"/>
      <c r="D133"/>
      <c r="E133"/>
      <c r="F133"/>
      <c r="G133"/>
    </row>
    <row r="134" spans="1:7" x14ac:dyDescent="0.3">
      <c r="A134"/>
      <c r="B134"/>
      <c r="C134"/>
      <c r="D134"/>
      <c r="E134"/>
      <c r="F134"/>
      <c r="G134"/>
    </row>
    <row r="135" spans="1:7" x14ac:dyDescent="0.3">
      <c r="A135"/>
      <c r="B135"/>
      <c r="C135"/>
      <c r="D135"/>
      <c r="E135"/>
      <c r="F135"/>
      <c r="G135"/>
    </row>
    <row r="136" spans="1:7" x14ac:dyDescent="0.3">
      <c r="A136"/>
      <c r="B136"/>
      <c r="C136"/>
      <c r="D136"/>
      <c r="E136"/>
      <c r="F136"/>
      <c r="G136"/>
    </row>
    <row r="137" spans="1:7" x14ac:dyDescent="0.3">
      <c r="A137"/>
      <c r="B137"/>
      <c r="C137"/>
      <c r="D137"/>
      <c r="E137"/>
      <c r="F137"/>
      <c r="G137"/>
    </row>
    <row r="138" spans="1:7" x14ac:dyDescent="0.3">
      <c r="A138"/>
      <c r="B138"/>
      <c r="C138"/>
      <c r="D138"/>
      <c r="E138"/>
      <c r="F138"/>
      <c r="G138"/>
    </row>
    <row r="139" spans="1:7" x14ac:dyDescent="0.3">
      <c r="A139"/>
      <c r="B139"/>
      <c r="C139"/>
      <c r="D139"/>
      <c r="E139"/>
      <c r="F139"/>
      <c r="G139"/>
    </row>
    <row r="140" spans="1:7" x14ac:dyDescent="0.3">
      <c r="A140"/>
      <c r="B140"/>
      <c r="C140"/>
      <c r="D140"/>
      <c r="E140"/>
      <c r="F140"/>
      <c r="G140"/>
    </row>
    <row r="141" spans="1:7" x14ac:dyDescent="0.3">
      <c r="A141"/>
      <c r="B141"/>
      <c r="C141"/>
      <c r="D141"/>
      <c r="E141"/>
      <c r="F141"/>
      <c r="G141"/>
    </row>
    <row r="142" spans="1:7" x14ac:dyDescent="0.3">
      <c r="A142"/>
      <c r="B142"/>
      <c r="C142"/>
      <c r="D142"/>
      <c r="E142"/>
      <c r="F142"/>
      <c r="G142"/>
    </row>
    <row r="143" spans="1:7" x14ac:dyDescent="0.3">
      <c r="A143"/>
      <c r="B143"/>
      <c r="C143"/>
      <c r="D143"/>
      <c r="E143"/>
      <c r="F143"/>
      <c r="G143"/>
    </row>
    <row r="144" spans="1:7" x14ac:dyDescent="0.3">
      <c r="A144"/>
      <c r="B144"/>
      <c r="C144"/>
      <c r="D144"/>
      <c r="E144"/>
      <c r="F144"/>
      <c r="G144"/>
    </row>
    <row r="145" spans="1:7" x14ac:dyDescent="0.3">
      <c r="A145"/>
      <c r="B145"/>
      <c r="C145"/>
      <c r="D145"/>
      <c r="E145"/>
      <c r="F145"/>
      <c r="G145"/>
    </row>
    <row r="146" spans="1:7" x14ac:dyDescent="0.3">
      <c r="A146"/>
      <c r="B146"/>
      <c r="C146"/>
      <c r="D146"/>
      <c r="E146"/>
      <c r="F146"/>
      <c r="G146"/>
    </row>
    <row r="147" spans="1:7" x14ac:dyDescent="0.3">
      <c r="A147"/>
      <c r="B147"/>
      <c r="C147"/>
      <c r="D147"/>
      <c r="E147"/>
      <c r="F147"/>
      <c r="G147"/>
    </row>
    <row r="148" spans="1:7" x14ac:dyDescent="0.3">
      <c r="A148"/>
      <c r="B148"/>
      <c r="C148"/>
      <c r="D148"/>
      <c r="E148"/>
      <c r="F148"/>
      <c r="G148"/>
    </row>
    <row r="149" spans="1:7" x14ac:dyDescent="0.3">
      <c r="A149"/>
      <c r="B149"/>
      <c r="C149"/>
      <c r="D149"/>
      <c r="E149"/>
      <c r="F149"/>
      <c r="G149"/>
    </row>
    <row r="150" spans="1:7" x14ac:dyDescent="0.3">
      <c r="A150"/>
      <c r="B150"/>
      <c r="C150"/>
      <c r="D150"/>
      <c r="E150"/>
      <c r="F150"/>
      <c r="G150"/>
    </row>
    <row r="151" spans="1:7" x14ac:dyDescent="0.3">
      <c r="A151"/>
      <c r="B151"/>
      <c r="C151"/>
      <c r="D151"/>
      <c r="E151"/>
      <c r="F151"/>
      <c r="G151"/>
    </row>
    <row r="152" spans="1:7" x14ac:dyDescent="0.3">
      <c r="A152"/>
      <c r="B152"/>
      <c r="C152"/>
      <c r="D152"/>
      <c r="E152"/>
      <c r="F152"/>
      <c r="G152"/>
    </row>
    <row r="153" spans="1:7" x14ac:dyDescent="0.3">
      <c r="A153"/>
      <c r="B153"/>
      <c r="C153"/>
      <c r="D153"/>
      <c r="E153"/>
      <c r="F153"/>
      <c r="G153"/>
    </row>
    <row r="154" spans="1:7" x14ac:dyDescent="0.3">
      <c r="A154"/>
      <c r="B154"/>
      <c r="C154"/>
      <c r="D154"/>
      <c r="E154"/>
      <c r="F154"/>
      <c r="G154"/>
    </row>
    <row r="155" spans="1:7" x14ac:dyDescent="0.3">
      <c r="A155"/>
      <c r="B155"/>
      <c r="C155"/>
      <c r="D155"/>
      <c r="E155"/>
      <c r="F155"/>
      <c r="G155"/>
    </row>
    <row r="156" spans="1:7" x14ac:dyDescent="0.3">
      <c r="A156"/>
      <c r="B156"/>
      <c r="C156"/>
      <c r="D156"/>
      <c r="E156"/>
      <c r="F156"/>
      <c r="G156"/>
    </row>
    <row r="157" spans="1:7" x14ac:dyDescent="0.3">
      <c r="A157"/>
      <c r="B157"/>
      <c r="C157"/>
      <c r="D157"/>
      <c r="E157"/>
      <c r="F157"/>
      <c r="G157"/>
    </row>
    <row r="158" spans="1:7" x14ac:dyDescent="0.3">
      <c r="A158"/>
      <c r="B158"/>
      <c r="C158"/>
      <c r="D158"/>
      <c r="E158"/>
      <c r="F158"/>
      <c r="G158"/>
    </row>
    <row r="159" spans="1:7" x14ac:dyDescent="0.3">
      <c r="A159"/>
      <c r="B159"/>
      <c r="C159"/>
      <c r="D159"/>
      <c r="E159"/>
      <c r="F159"/>
      <c r="G159"/>
    </row>
    <row r="160" spans="1:7" x14ac:dyDescent="0.3">
      <c r="A160"/>
      <c r="B160"/>
      <c r="C160"/>
      <c r="D160"/>
      <c r="E160"/>
      <c r="F160"/>
      <c r="G160"/>
    </row>
    <row r="161" spans="1:7" x14ac:dyDescent="0.3">
      <c r="A161"/>
      <c r="B161"/>
      <c r="C161"/>
      <c r="D161"/>
      <c r="E161"/>
      <c r="F161"/>
      <c r="G161"/>
    </row>
    <row r="162" spans="1:7" x14ac:dyDescent="0.3">
      <c r="A162"/>
      <c r="B162"/>
      <c r="C162"/>
      <c r="D162"/>
      <c r="E162"/>
      <c r="F162"/>
      <c r="G162"/>
    </row>
    <row r="163" spans="1:7" x14ac:dyDescent="0.3">
      <c r="A163"/>
      <c r="B163"/>
      <c r="C163"/>
      <c r="D163"/>
      <c r="E163"/>
      <c r="F163"/>
      <c r="G163"/>
    </row>
    <row r="164" spans="1:7" x14ac:dyDescent="0.3">
      <c r="A164"/>
      <c r="B164"/>
      <c r="C164"/>
      <c r="D164"/>
      <c r="E164"/>
      <c r="F164"/>
      <c r="G164"/>
    </row>
    <row r="165" spans="1:7" x14ac:dyDescent="0.3">
      <c r="A165"/>
      <c r="B165"/>
      <c r="C165"/>
      <c r="D165"/>
      <c r="E165"/>
      <c r="F165"/>
      <c r="G165"/>
    </row>
    <row r="166" spans="1:7" x14ac:dyDescent="0.3">
      <c r="A166"/>
      <c r="B166"/>
      <c r="C166"/>
      <c r="D166"/>
      <c r="E166"/>
      <c r="F166"/>
      <c r="G166"/>
    </row>
    <row r="167" spans="1:7" x14ac:dyDescent="0.3">
      <c r="A167"/>
      <c r="B167"/>
      <c r="C167"/>
      <c r="D167"/>
      <c r="E167"/>
      <c r="F167"/>
      <c r="G167"/>
    </row>
    <row r="168" spans="1:7" x14ac:dyDescent="0.3">
      <c r="A168"/>
      <c r="B168"/>
      <c r="C168"/>
      <c r="D168"/>
      <c r="E168"/>
      <c r="F168"/>
      <c r="G168"/>
    </row>
    <row r="169" spans="1:7" x14ac:dyDescent="0.3">
      <c r="A169"/>
      <c r="B169"/>
      <c r="C169"/>
      <c r="D169"/>
      <c r="E169"/>
      <c r="F169"/>
      <c r="G169"/>
    </row>
    <row r="170" spans="1:7" x14ac:dyDescent="0.3">
      <c r="A170"/>
      <c r="B170"/>
      <c r="C170"/>
      <c r="D170"/>
      <c r="E170"/>
      <c r="F170"/>
      <c r="G170"/>
    </row>
    <row r="171" spans="1:7" x14ac:dyDescent="0.3">
      <c r="A171"/>
      <c r="B171"/>
      <c r="C171"/>
      <c r="D171"/>
      <c r="E171"/>
      <c r="F171"/>
      <c r="G171"/>
    </row>
    <row r="172" spans="1:7" x14ac:dyDescent="0.3">
      <c r="A172"/>
      <c r="B172"/>
      <c r="C172"/>
      <c r="D172"/>
      <c r="E172"/>
      <c r="F172"/>
      <c r="G172"/>
    </row>
    <row r="173" spans="1:7" x14ac:dyDescent="0.3">
      <c r="A173"/>
      <c r="B173"/>
      <c r="C173"/>
      <c r="D173"/>
      <c r="E173"/>
      <c r="F173"/>
      <c r="G173"/>
    </row>
    <row r="174" spans="1:7" x14ac:dyDescent="0.3">
      <c r="A174"/>
      <c r="B174"/>
      <c r="C174"/>
      <c r="D174"/>
      <c r="E174"/>
      <c r="F174"/>
      <c r="G174"/>
    </row>
    <row r="175" spans="1:7" x14ac:dyDescent="0.3">
      <c r="A175"/>
      <c r="B175"/>
      <c r="C175"/>
      <c r="D175"/>
      <c r="E175"/>
      <c r="F175"/>
      <c r="G175"/>
    </row>
    <row r="176" spans="1:7" x14ac:dyDescent="0.3">
      <c r="A176"/>
      <c r="B176"/>
      <c r="C176"/>
      <c r="D176"/>
      <c r="E176"/>
      <c r="F176"/>
      <c r="G176"/>
    </row>
    <row r="177" spans="1:7" x14ac:dyDescent="0.3">
      <c r="A177"/>
      <c r="B177"/>
      <c r="C177"/>
      <c r="D177"/>
      <c r="E177"/>
      <c r="F177"/>
      <c r="G177"/>
    </row>
    <row r="178" spans="1:7" x14ac:dyDescent="0.3">
      <c r="A178"/>
      <c r="B178"/>
      <c r="C178"/>
      <c r="D178"/>
      <c r="E178"/>
      <c r="F178"/>
      <c r="G178"/>
    </row>
    <row r="179" spans="1:7" x14ac:dyDescent="0.3">
      <c r="A179"/>
      <c r="B179"/>
      <c r="C179"/>
      <c r="D179"/>
      <c r="E179"/>
      <c r="F179"/>
      <c r="G179"/>
    </row>
    <row r="180" spans="1:7" x14ac:dyDescent="0.3">
      <c r="A180"/>
      <c r="B180"/>
      <c r="C180"/>
      <c r="D180"/>
      <c r="E180"/>
      <c r="F180"/>
      <c r="G180"/>
    </row>
    <row r="181" spans="1:7" x14ac:dyDescent="0.3">
      <c r="A181"/>
      <c r="B181"/>
      <c r="C181"/>
      <c r="D181"/>
      <c r="E181"/>
      <c r="F181"/>
      <c r="G181"/>
    </row>
    <row r="182" spans="1:7" x14ac:dyDescent="0.3">
      <c r="A182"/>
      <c r="B182"/>
      <c r="C182"/>
      <c r="D182"/>
      <c r="E182"/>
      <c r="F182"/>
      <c r="G182"/>
    </row>
    <row r="183" spans="1:7" x14ac:dyDescent="0.3">
      <c r="A183"/>
      <c r="B183"/>
      <c r="C183"/>
      <c r="D183"/>
      <c r="E183"/>
      <c r="F183"/>
      <c r="G183"/>
    </row>
    <row r="184" spans="1:7" x14ac:dyDescent="0.3">
      <c r="A184"/>
      <c r="B184"/>
      <c r="C184"/>
      <c r="D184"/>
      <c r="E184"/>
      <c r="F184"/>
      <c r="G184"/>
    </row>
    <row r="185" spans="1:7" x14ac:dyDescent="0.3">
      <c r="A185"/>
      <c r="B185"/>
      <c r="C185"/>
      <c r="D185"/>
      <c r="E185"/>
      <c r="F185"/>
      <c r="G185"/>
    </row>
    <row r="186" spans="1:7" x14ac:dyDescent="0.3">
      <c r="A186"/>
      <c r="B186"/>
      <c r="C186"/>
      <c r="D186"/>
      <c r="E186"/>
      <c r="F186"/>
      <c r="G186"/>
    </row>
    <row r="187" spans="1:7" x14ac:dyDescent="0.3">
      <c r="A187"/>
      <c r="B187"/>
      <c r="C187"/>
      <c r="D187"/>
      <c r="E187"/>
      <c r="F187"/>
      <c r="G187"/>
    </row>
    <row r="188" spans="1:7" x14ac:dyDescent="0.3">
      <c r="A188"/>
      <c r="B188"/>
      <c r="C188"/>
      <c r="D188"/>
      <c r="E188"/>
      <c r="F188"/>
      <c r="G188"/>
    </row>
    <row r="189" spans="1:7" x14ac:dyDescent="0.3">
      <c r="A189"/>
      <c r="B189"/>
      <c r="C189"/>
      <c r="D189"/>
      <c r="E189"/>
      <c r="F189"/>
      <c r="G189"/>
    </row>
    <row r="190" spans="1:7" x14ac:dyDescent="0.3">
      <c r="A190"/>
      <c r="B190"/>
      <c r="C190"/>
      <c r="D190"/>
      <c r="E190"/>
      <c r="F190"/>
      <c r="G190"/>
    </row>
    <row r="191" spans="1:7" x14ac:dyDescent="0.3">
      <c r="A191"/>
      <c r="B191"/>
      <c r="C191"/>
      <c r="D191"/>
      <c r="E191"/>
      <c r="F191"/>
      <c r="G191"/>
    </row>
    <row r="192" spans="1:7" x14ac:dyDescent="0.3">
      <c r="A192"/>
      <c r="B192"/>
      <c r="C192"/>
      <c r="D192"/>
      <c r="E192"/>
      <c r="F192"/>
      <c r="G192"/>
    </row>
    <row r="193" spans="1:7" x14ac:dyDescent="0.3">
      <c r="A193"/>
      <c r="B193"/>
      <c r="C193"/>
      <c r="D193"/>
      <c r="E193"/>
      <c r="F193"/>
      <c r="G193"/>
    </row>
    <row r="194" spans="1:7" x14ac:dyDescent="0.3">
      <c r="A194"/>
      <c r="B194"/>
      <c r="C194"/>
      <c r="D194"/>
      <c r="E194"/>
      <c r="F194"/>
      <c r="G194"/>
    </row>
    <row r="195" spans="1:7" x14ac:dyDescent="0.3">
      <c r="A195"/>
      <c r="B195"/>
      <c r="C195"/>
      <c r="D195"/>
      <c r="E195"/>
      <c r="F195"/>
      <c r="G195"/>
    </row>
    <row r="196" spans="1:7" x14ac:dyDescent="0.3">
      <c r="A196"/>
      <c r="B196"/>
      <c r="C196"/>
      <c r="D196"/>
      <c r="E196"/>
      <c r="F196"/>
      <c r="G196"/>
    </row>
    <row r="197" spans="1:7" x14ac:dyDescent="0.3">
      <c r="A197"/>
      <c r="B197"/>
      <c r="C197"/>
      <c r="D197"/>
      <c r="E197"/>
      <c r="F197"/>
      <c r="G197"/>
    </row>
    <row r="198" spans="1:7" x14ac:dyDescent="0.3">
      <c r="A198"/>
      <c r="B198"/>
      <c r="C198"/>
      <c r="D198"/>
      <c r="E198"/>
      <c r="F198"/>
      <c r="G198"/>
    </row>
    <row r="199" spans="1:7" x14ac:dyDescent="0.3">
      <c r="A199"/>
      <c r="B199"/>
      <c r="C199"/>
      <c r="D199"/>
      <c r="E199"/>
      <c r="F199"/>
      <c r="G199"/>
    </row>
    <row r="200" spans="1:7" x14ac:dyDescent="0.3">
      <c r="A200"/>
      <c r="B200"/>
      <c r="C200"/>
      <c r="D200"/>
      <c r="E200"/>
      <c r="F200"/>
      <c r="G200"/>
    </row>
    <row r="201" spans="1:7" x14ac:dyDescent="0.3">
      <c r="A201"/>
      <c r="B201"/>
      <c r="C201"/>
      <c r="D201"/>
      <c r="E201"/>
      <c r="F201"/>
      <c r="G201"/>
    </row>
    <row r="202" spans="1:7" x14ac:dyDescent="0.3">
      <c r="A202"/>
      <c r="B202"/>
      <c r="C202"/>
      <c r="D202"/>
      <c r="E202"/>
      <c r="F202"/>
      <c r="G202"/>
    </row>
    <row r="203" spans="1:7" x14ac:dyDescent="0.3">
      <c r="A203"/>
      <c r="B203"/>
      <c r="C203"/>
      <c r="D203"/>
      <c r="E203"/>
      <c r="F203"/>
      <c r="G203"/>
    </row>
    <row r="204" spans="1:7" x14ac:dyDescent="0.3">
      <c r="A204"/>
      <c r="B204"/>
      <c r="C204"/>
      <c r="D204"/>
      <c r="E204"/>
      <c r="F204"/>
      <c r="G204"/>
    </row>
    <row r="205" spans="1:7" x14ac:dyDescent="0.3">
      <c r="A205"/>
      <c r="B205"/>
      <c r="C205"/>
      <c r="D205"/>
      <c r="E205"/>
      <c r="F205"/>
      <c r="G205"/>
    </row>
    <row r="206" spans="1:7" x14ac:dyDescent="0.3">
      <c r="A206"/>
      <c r="B206"/>
      <c r="C206"/>
      <c r="D206"/>
      <c r="E206"/>
      <c r="F206"/>
      <c r="G206"/>
    </row>
    <row r="207" spans="1:7" x14ac:dyDescent="0.3">
      <c r="A207"/>
      <c r="B207"/>
      <c r="C207"/>
      <c r="D207"/>
      <c r="E207"/>
      <c r="F207"/>
      <c r="G207"/>
    </row>
    <row r="208" spans="1:7" x14ac:dyDescent="0.3">
      <c r="A208"/>
      <c r="B208"/>
      <c r="C208"/>
      <c r="D208"/>
      <c r="E208"/>
      <c r="F208"/>
      <c r="G208"/>
    </row>
    <row r="209" spans="1:7" x14ac:dyDescent="0.3">
      <c r="A209"/>
      <c r="B209"/>
      <c r="C209"/>
      <c r="D209"/>
      <c r="E209"/>
      <c r="F209"/>
      <c r="G209"/>
    </row>
    <row r="210" spans="1:7" x14ac:dyDescent="0.3">
      <c r="A210"/>
      <c r="B210"/>
      <c r="C210"/>
      <c r="D210"/>
      <c r="E210"/>
      <c r="F210"/>
      <c r="G210"/>
    </row>
    <row r="211" spans="1:7" x14ac:dyDescent="0.3">
      <c r="A211"/>
      <c r="B211"/>
      <c r="C211"/>
      <c r="D211"/>
      <c r="E211"/>
      <c r="F211"/>
      <c r="G211"/>
    </row>
    <row r="212" spans="1:7" x14ac:dyDescent="0.3">
      <c r="A212"/>
      <c r="B212"/>
      <c r="C212"/>
      <c r="D212"/>
      <c r="E212"/>
      <c r="F212"/>
      <c r="G212"/>
    </row>
    <row r="213" spans="1:7" x14ac:dyDescent="0.3">
      <c r="A213"/>
      <c r="B213"/>
      <c r="C213"/>
      <c r="D213"/>
      <c r="E213"/>
      <c r="F213"/>
      <c r="G213"/>
    </row>
    <row r="214" spans="1:7" x14ac:dyDescent="0.3">
      <c r="A214"/>
      <c r="B214"/>
      <c r="C214"/>
      <c r="D214"/>
      <c r="E214"/>
      <c r="F214"/>
      <c r="G214"/>
    </row>
    <row r="215" spans="1:7" x14ac:dyDescent="0.3">
      <c r="A215"/>
      <c r="B215"/>
      <c r="C215"/>
      <c r="D215"/>
      <c r="E215"/>
      <c r="F215"/>
      <c r="G215"/>
    </row>
    <row r="216" spans="1:7" x14ac:dyDescent="0.3">
      <c r="A216"/>
      <c r="B216"/>
      <c r="C216"/>
      <c r="D216"/>
      <c r="E216"/>
      <c r="F216"/>
      <c r="G216"/>
    </row>
    <row r="217" spans="1:7" x14ac:dyDescent="0.3">
      <c r="A217"/>
      <c r="B217"/>
      <c r="C217"/>
      <c r="D217"/>
      <c r="E217"/>
      <c r="F217"/>
      <c r="G217"/>
    </row>
    <row r="218" spans="1:7" x14ac:dyDescent="0.3">
      <c r="A218"/>
      <c r="B218"/>
      <c r="C218"/>
      <c r="D218"/>
      <c r="E218"/>
      <c r="F218"/>
      <c r="G218"/>
    </row>
    <row r="219" spans="1:7" x14ac:dyDescent="0.3">
      <c r="A219"/>
      <c r="B219"/>
      <c r="C219"/>
      <c r="D219"/>
      <c r="E219"/>
      <c r="F219"/>
      <c r="G219"/>
    </row>
    <row r="220" spans="1:7" x14ac:dyDescent="0.3">
      <c r="A220"/>
      <c r="B220"/>
      <c r="C220"/>
      <c r="D220"/>
      <c r="E220"/>
      <c r="F220"/>
      <c r="G220"/>
    </row>
    <row r="221" spans="1:7" x14ac:dyDescent="0.3">
      <c r="A221"/>
      <c r="B221"/>
      <c r="C221"/>
      <c r="D221"/>
      <c r="E221"/>
      <c r="F221"/>
      <c r="G221"/>
    </row>
    <row r="222" spans="1:7" x14ac:dyDescent="0.3">
      <c r="A222"/>
      <c r="B222"/>
      <c r="C222"/>
      <c r="D222"/>
      <c r="E222"/>
      <c r="F222"/>
      <c r="G222"/>
    </row>
    <row r="223" spans="1:7" x14ac:dyDescent="0.3">
      <c r="A223"/>
      <c r="B223"/>
      <c r="C223"/>
      <c r="D223"/>
      <c r="E223"/>
      <c r="F223"/>
      <c r="G223"/>
    </row>
    <row r="224" spans="1:7" x14ac:dyDescent="0.3">
      <c r="A224"/>
      <c r="B224"/>
      <c r="C224"/>
      <c r="D224"/>
      <c r="E224"/>
      <c r="F224"/>
      <c r="G224"/>
    </row>
    <row r="225" spans="1:7" x14ac:dyDescent="0.3">
      <c r="A225"/>
      <c r="B225"/>
      <c r="C225"/>
      <c r="D225"/>
      <c r="E225"/>
      <c r="F225"/>
      <c r="G225"/>
    </row>
    <row r="226" spans="1:7" x14ac:dyDescent="0.3">
      <c r="A226"/>
      <c r="B226"/>
      <c r="C226"/>
      <c r="D226"/>
      <c r="E226"/>
      <c r="F226"/>
      <c r="G226"/>
    </row>
    <row r="227" spans="1:7" x14ac:dyDescent="0.3">
      <c r="A227"/>
      <c r="B227"/>
      <c r="C227"/>
      <c r="D227"/>
      <c r="E227"/>
      <c r="F227"/>
      <c r="G227"/>
    </row>
    <row r="228" spans="1:7" x14ac:dyDescent="0.3">
      <c r="A228"/>
      <c r="B228"/>
      <c r="C228"/>
      <c r="D228"/>
      <c r="E228"/>
      <c r="F228"/>
      <c r="G228"/>
    </row>
    <row r="229" spans="1:7" x14ac:dyDescent="0.3">
      <c r="A229"/>
      <c r="B229"/>
      <c r="C229"/>
      <c r="D229"/>
      <c r="E229"/>
      <c r="F229"/>
      <c r="G229"/>
    </row>
    <row r="230" spans="1:7" x14ac:dyDescent="0.3">
      <c r="A230"/>
      <c r="B230"/>
      <c r="C230"/>
      <c r="D230"/>
      <c r="E230"/>
      <c r="F230"/>
      <c r="G230"/>
    </row>
    <row r="231" spans="1:7" x14ac:dyDescent="0.3">
      <c r="A231"/>
      <c r="B231"/>
      <c r="C231"/>
      <c r="D231"/>
      <c r="E231"/>
      <c r="F231"/>
      <c r="G231"/>
    </row>
    <row r="232" spans="1:7" x14ac:dyDescent="0.3">
      <c r="A232"/>
      <c r="B232"/>
      <c r="C232"/>
      <c r="D232"/>
      <c r="E232"/>
      <c r="F232"/>
      <c r="G232"/>
    </row>
    <row r="233" spans="1:7" x14ac:dyDescent="0.3">
      <c r="A233"/>
      <c r="B233"/>
      <c r="C233"/>
      <c r="D233"/>
      <c r="E233"/>
      <c r="F233"/>
      <c r="G233"/>
    </row>
    <row r="234" spans="1:7" x14ac:dyDescent="0.3">
      <c r="A234"/>
      <c r="B234"/>
      <c r="C234"/>
      <c r="D234"/>
      <c r="E234"/>
      <c r="F234"/>
      <c r="G234"/>
    </row>
    <row r="235" spans="1:7" x14ac:dyDescent="0.3">
      <c r="A235"/>
      <c r="B235"/>
      <c r="C235"/>
      <c r="D235"/>
      <c r="E235"/>
      <c r="F235"/>
      <c r="G235"/>
    </row>
    <row r="236" spans="1:7" x14ac:dyDescent="0.3">
      <c r="A236"/>
      <c r="B236"/>
      <c r="C236"/>
      <c r="D236"/>
      <c r="E236"/>
      <c r="F236"/>
      <c r="G236"/>
    </row>
    <row r="237" spans="1:7" x14ac:dyDescent="0.3">
      <c r="A237"/>
      <c r="B237"/>
      <c r="C237"/>
      <c r="D237"/>
      <c r="E237"/>
      <c r="F237"/>
      <c r="G237"/>
    </row>
    <row r="238" spans="1:7" x14ac:dyDescent="0.3">
      <c r="A238"/>
      <c r="B238"/>
      <c r="C238"/>
      <c r="D238"/>
      <c r="E238"/>
      <c r="F238"/>
      <c r="G238"/>
    </row>
    <row r="239" spans="1:7" x14ac:dyDescent="0.3">
      <c r="A239"/>
      <c r="B239"/>
      <c r="C239"/>
      <c r="D239"/>
      <c r="E239"/>
      <c r="F239"/>
      <c r="G239"/>
    </row>
  </sheetData>
  <mergeCells count="5">
    <mergeCell ref="A8:G8"/>
    <mergeCell ref="D9:E9"/>
    <mergeCell ref="A24:G24"/>
    <mergeCell ref="A40:G40"/>
    <mergeCell ref="A63:G63"/>
  </mergeCells>
  <pageMargins left="0.51181102362204722" right="0.11811023622047245" top="0.35433070866141736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001</vt:lpstr>
      <vt:lpstr>002</vt:lpstr>
      <vt:lpstr>006</vt:lpstr>
      <vt:lpstr>'001'!Область_печати</vt:lpstr>
      <vt:lpstr>'002'!Область_печати</vt:lpstr>
      <vt:lpstr>'006'!Область_печати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2025-02-06T15:57:11Z</cp:lastPrinted>
  <dcterms:created xsi:type="dcterms:W3CDTF">2017-01-20T09:51:17Z</dcterms:created>
  <dcterms:modified xsi:type="dcterms:W3CDTF">2026-01-05T17:18:50Z</dcterms:modified>
</cp:coreProperties>
</file>