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150" activeTab="5"/>
  </bookViews>
  <sheets>
    <sheet name="001" sheetId="9" r:id="rId1"/>
    <sheet name="003" sheetId="1" r:id="rId2"/>
    <sheet name="007" sheetId="10" r:id="rId3"/>
    <sheet name="009" sheetId="11" r:id="rId4"/>
    <sheet name="010" sheetId="5" r:id="rId5"/>
    <sheet name="032" sheetId="6" r:id="rId6"/>
  </sheets>
  <definedNames>
    <definedName name="_xlnm.Print_Area" localSheetId="1">'003'!$A$1:$H$39</definedName>
    <definedName name="_xlnm.Print_Area" localSheetId="4">'010'!$A$1:$G$47</definedName>
    <definedName name="_xlnm.Print_Area" localSheetId="5">'032'!$A$1:$G$45</definedName>
  </definedNames>
  <calcPr calcId="124519"/>
</workbook>
</file>

<file path=xl/calcChain.xml><?xml version="1.0" encoding="utf-8"?>
<calcChain xmlns="http://schemas.openxmlformats.org/spreadsheetml/2006/main">
  <c r="F36" i="6"/>
  <c r="D36"/>
  <c r="F35"/>
  <c r="E35"/>
  <c r="E36" s="1"/>
  <c r="D25"/>
  <c r="F24"/>
  <c r="F25" s="1"/>
  <c r="E24"/>
  <c r="E25" s="1"/>
  <c r="D39" i="5"/>
  <c r="C39"/>
  <c r="F38"/>
  <c r="F39" s="1"/>
  <c r="E38"/>
  <c r="E39" s="1"/>
  <c r="D25"/>
  <c r="C25"/>
  <c r="F24"/>
  <c r="F25" s="1"/>
  <c r="E24"/>
  <c r="E25" s="1"/>
  <c r="D23" i="11"/>
  <c r="C23"/>
  <c r="E23" s="1"/>
  <c r="F22"/>
  <c r="E22"/>
  <c r="D36"/>
  <c r="C36"/>
  <c r="E36" s="1"/>
  <c r="F35"/>
  <c r="E35"/>
  <c r="D25" i="10"/>
  <c r="C25"/>
  <c r="F24"/>
  <c r="F25" s="1"/>
  <c r="E24"/>
  <c r="E25" s="1"/>
  <c r="D48"/>
  <c r="C48"/>
  <c r="F47"/>
  <c r="F48" s="1"/>
  <c r="E47"/>
  <c r="E48" s="1"/>
  <c r="D29" i="1"/>
  <c r="C29"/>
  <c r="F28"/>
  <c r="F29" s="1"/>
  <c r="E28"/>
  <c r="E29" s="1"/>
  <c r="D40" i="9"/>
  <c r="C40"/>
  <c r="E40" s="1"/>
  <c r="F39"/>
  <c r="F40" s="1"/>
  <c r="E39"/>
  <c r="D24"/>
  <c r="C24"/>
  <c r="F23"/>
  <c r="F24" s="1"/>
  <c r="E23"/>
  <c r="F23" i="11" l="1"/>
  <c r="F36"/>
  <c r="E24" i="9"/>
  <c r="F43" i="10"/>
  <c r="F42"/>
  <c r="F41"/>
  <c r="F40"/>
  <c r="F39"/>
  <c r="F38"/>
  <c r="E38"/>
  <c r="F27" i="6" l="1"/>
  <c r="E27"/>
  <c r="F27" i="5"/>
  <c r="E27"/>
  <c r="F25" i="11"/>
  <c r="F35" i="9"/>
  <c r="E35"/>
</calcChain>
</file>

<file path=xl/sharedStrings.xml><?xml version="1.0" encoding="utf-8"?>
<sst xmlns="http://schemas.openxmlformats.org/spreadsheetml/2006/main" count="363" uniqueCount="105">
  <si>
    <t>Индекс: форма 4-РБП</t>
  </si>
  <si>
    <t>Единица измерения</t>
  </si>
  <si>
    <t>План</t>
  </si>
  <si>
    <t>Факт</t>
  </si>
  <si>
    <t>тысяч тенге</t>
  </si>
  <si>
    <t>тыс.чел</t>
  </si>
  <si>
    <t>ед.</t>
  </si>
  <si>
    <t>единица хранения</t>
  </si>
  <si>
    <t>%</t>
  </si>
  <si>
    <t>Телефон:871342 22-8-96</t>
  </si>
  <si>
    <t>Адрес электронной почты: Kargala-kultura@mail.ru</t>
  </si>
  <si>
    <t>Бақыткерей Д.</t>
  </si>
  <si>
    <t>Шыңдаулова Т.Т.</t>
  </si>
  <si>
    <t>Бюджеттік бағдарлама бойынша жалпы шығыстар</t>
  </si>
  <si>
    <t>мың теңге</t>
  </si>
  <si>
    <t>мың             теңге</t>
  </si>
  <si>
    <t>Бюджеттік бағдарламалардың (кіші бағдарламалардың)іске асырылуы туралы есеп</t>
  </si>
  <si>
    <t>Жиілігі: жылдық</t>
  </si>
  <si>
    <t>Есепті кезең: 2023 қаржы жылы үшін</t>
  </si>
  <si>
    <t>Өкілдер шеңбері: бюджеттік бағдарламалар әкімшілері</t>
  </si>
  <si>
    <t>Ұсыну мерзімі:</t>
  </si>
  <si>
    <t>Республикалық маңызы бар қаланың және астананың бюджеттік бағдарламаларының әкімшілері үшін-есепті қаржы жылынан кейінгі жылдың 21 қаңтарына дейін;</t>
  </si>
  <si>
    <t>Бюджеттік бағдарлама әкімшісінің коды және атауы</t>
  </si>
  <si>
    <t>457 "ауданның мәдениет, тілдерді дамыту, дене шынықтыру және спорт бөлімі"</t>
  </si>
  <si>
    <t>Бюджеттік бағдарламаның коды және атауы</t>
  </si>
  <si>
    <t>001 "ауданның тілдерін, дене шынықтыру мен спортты дамыту саласындағы жергілікті деңгейде мемлекеттік саясатты іске асыру жөніндегі қызметтер"</t>
  </si>
  <si>
    <t>Бюджеттік бағдарламаның түрі:</t>
  </si>
  <si>
    <t>мемлекеттік басқару деңгейіне байланысты: облыстық, облыстық бюджеттің бөлігі ретінде бекітілген</t>
  </si>
  <si>
    <t>мазмұнына қарай: мемлекеттік функцияларды, өкілеттіктерді жүзеге асыру және олардан туындайтын мемлекеттік қызметтерді көрсету</t>
  </si>
  <si>
    <t>іске асыру тәсіліне байланысты: Жеке бюджеттік бағдарлама</t>
  </si>
  <si>
    <t>ағымдағы немесе даму: Ағымдағы</t>
  </si>
  <si>
    <t>Бюджеттiк бағдарламаның мақсаты: Мәдениет, мұрағат iсi және құжаттама салаларында жергiлiктi деңгейде мемлекеттiк саясат саласындағы iс-шараларды жүзеге асыру мақсатында Әкiмшiлiк аппаратын ұстау.</t>
  </si>
  <si>
    <t>Бюджеттік бағдарламаның сипаттамасы: басқару аппаратының мазмұны: қызметкерлердің еңбегіне ақы төлеу, коммуналдық қызметтерді төлеу, байланыс қызметтері, ғимаратты, жабдықтарды күтіп ұстау және ағымдағы жөндеу, материалдар сатып алу, қызметкерлердің іссапар шығындары, көлікті ұстау, салықтар мен төлемдерді төлеу басқа да төлемдер, ақпараттық бағдарламаларды қолдау, мемлекеттік қызметшілерді қайта даярлау және жоғарылату, мәдениет пен өнер қызметкерлеріне мәдениетті дамытуға қосқан үлесі үшін облыс әкімінің үстемеақысын төлеу.</t>
  </si>
  <si>
    <t>Бюджеттік бағдарлама бойынша шығыстар</t>
  </si>
  <si>
    <t>Өлшем бірлігі</t>
  </si>
  <si>
    <t>Жоспар</t>
  </si>
  <si>
    <t>Ауытқу (4-баған-3-баған)</t>
  </si>
  <si>
    <t>Көрсеткіштердің орындалу пайызы (4-баған / 3-баған х 100)</t>
  </si>
  <si>
    <t>Нәтижелерге қол жеткізбеу немесе асыра орындау және бюджеттік бағдарлама қаражатын игермеу себептері</t>
  </si>
  <si>
    <t>Бюджеттік бағдарлама бойынша шығыстардың жиыны</t>
  </si>
  <si>
    <t>Бюджеттік бағдарламаның түпкілікті нәтижесі</t>
  </si>
  <si>
    <t>21 қосымша
Өткізу жөніндегі нұсқаулыққа
бюджеттік мониторинг
 формасы,  әкімшілік деректерді жинауға  арналған</t>
  </si>
  <si>
    <t>Бюджеттік кіші бағдарламаның коды және атауы: 015"Жергілікті бюджет қаражаты есебінен"</t>
  </si>
  <si>
    <t>Бюджеттік кіші бағдарламаның сипаттамасы: басқару аппаратын ұстау: қызметкерлердің еңбегіне ақы төлеу, коммуналдық қызметтерге, байланыс қызметтеріне ақы төлеу, ғимаратты, жабдықтарды күтіп ұстау және ағымдағы жөндеу, материалдар сатып алу, қызметкерлердің іссапар шығындары, көлікті ұстау, салықтар мен төлемдерді төлеу. басқа да төлемдер, ақпараттық бағдарламаларды қолдау, мемлекеттік қызметшілерді қайта даярлау және жоғарылату, мәдениет пен өнер қызметкерлеріне мәдениетті дамытуға қосқан үлесі үшін облыс әкімінің үстемеақысын төлеу.</t>
  </si>
  <si>
    <t>Тікелей нәтиже көрсеткіштері:</t>
  </si>
  <si>
    <t>Ауытқу (4-баған – 3-баған)</t>
  </si>
  <si>
    <t>Орындалған көрсеткіштердің пайызы (4-баған / 3-баған x100)</t>
  </si>
  <si>
    <t>Нәтижелерге қол жеткізбеу немесе асыра орындау және бағдарламаның қаражатын игермеудің себептері /кіші бағдарламалар</t>
  </si>
  <si>
    <t>Басқарма аппаратын ұстау (мемлекеттік қызметшілер - 18, техникалық персонал -4)</t>
  </si>
  <si>
    <t>штат бірлігі</t>
  </si>
  <si>
    <t>Бюджеттік кіші бағдарлама бойынша шығыстар</t>
  </si>
  <si>
    <t>Бюджеттік кіші бағдарлама бойынша шығыстардың жиыны</t>
  </si>
  <si>
    <t>Нәтижелерге қол жеткізбеу немесе асыра орындау және бюджеттік бағдарлама қаражатын игермеу себептері/кіші бағдарламалар</t>
  </si>
  <si>
    <t>Атауы: «Аудандық мәдениет, тілдерді дамыту, дене шынықтыру және спорт бөлімі» ММ</t>
  </si>
  <si>
    <t xml:space="preserve">Орындаушы _____________    </t>
  </si>
  <si>
    <t xml:space="preserve">                             қолы            тегі, аты, әкесінің аты (бар болса)</t>
  </si>
  <si>
    <t xml:space="preserve">Бөлім бастығы _______________ </t>
  </si>
  <si>
    <t>                                            қолы             тегі, аты, әкесінің аты (бар болса)</t>
  </si>
  <si>
    <t>Мекен-жайы: Қарғалы ауданы, Бадамша ауылы, Ақтөбе облысы, Қарғалы ауданы, Бадамша ауылы, Әйтеке би көшесі 32</t>
  </si>
  <si>
    <t>Электрондық пошта мекенжайы: Kargala-kultura@mail.ru</t>
  </si>
  <si>
    <t>Жинақтау есебінен қалдық</t>
  </si>
  <si>
    <t>республикалық бюджеттік бағдарламалардың әкімшілері, облыстың, ауданның (облыстық маңызы бар қаланың), ауылдың, кенттің, ауылдық округтің бюджеттік бағдарламаларының әкімшілері үшін-есепті қаржы жылынан кейінгі жылдың 1 ақпанына дейін;</t>
  </si>
  <si>
    <t>Бюджеттік бағдарламалардың іске асырылуы туралы есеп (кіші бағдарламалардың)</t>
  </si>
  <si>
    <t xml:space="preserve">Бюджеттік бағдарламасы әкімшісінің коды және атауы 457 "ауданның мәдениет, тілдерді дамыту, дене шынықтыру және спорт бөлімі" </t>
  </si>
  <si>
    <t>Бюджеттік бағдарламаның коды және атауы: 003 Мәдени-демалыс жұмысын қолдау</t>
  </si>
  <si>
    <t>мемлекеттік басқару деңгейіне байланысты: облыстық бюджет, Республикалық маңызы бар қаланың бюджеттері, астана</t>
  </si>
  <si>
    <t>іске асыру әдісіне байланысты: жеке</t>
  </si>
  <si>
    <t>Бюджеттік бағдарламаның мақсаты: Облыста мәдени кеңістікті қалыптастыру, мұрағат ісі мен құжаттаманы дамыту</t>
  </si>
  <si>
    <t>Бюджеттік бағдарламаның сипаттамасы: Халықтың мәдени бос уақытын қамтамасыз ету, шығармашылық одақтарды, көркемөнерпаздар шығармашылығын және дәстүрлі мәдениетті дамыту және қолдау, мәдениет және демалыс ұйымдарына бюджеттік субсидиялар бөлу арқылы халықтың барлық топтары үшін мәдени-демалыс қызметінің жалпыға бірдей қолжетімділігін қамтамасыз ету.</t>
  </si>
  <si>
    <t>Көрсеткіштердің орындалу пайызы (4-баған / 
3х100 баған)</t>
  </si>
  <si>
    <t>Бюджеттік кіші бағдарламаның түрі:</t>
  </si>
  <si>
    <t>Электрондық пошта мекенжайы:  Kargala-kultura@mail.ru</t>
  </si>
  <si>
    <t xml:space="preserve"> Бюджеттік бағдарламасы әкімшісінің коды және атауы 457 "ауданның мәдениет, тілдерді дамыту, дене шынықтыру және спорт бөлімі"</t>
  </si>
  <si>
    <t>Бюджеттік бағдарламаның коды және атауы: 007 "Тарихи-мәдени мұраның сақталуын және оған қол жеткізуді қамтамасыз ету"</t>
  </si>
  <si>
    <t>Бюджеттік бағдарламаның мақсаты: тарихи-мәдени мұраны қорғау, сақтау және пайдалану саласындағы мемлекеттік саясатты қалыптастыру және іске асыру.</t>
  </si>
  <si>
    <t>Бюджеттік бағдарламаның сипаттамасы: тарихи-мәдени мұраны сақтау, насихаттау және зерделеу жөніндегі жұмыстардың тұтас жүйесін құру. Музейлік маңызы бар заттарды, музей ісін танымал ету саласында елдің ұлттық мәдени игілігін зерделеу және пайдалану процесін ғылыми-әдістемелік, технологиялық, ұйымдастырушылық қамтамасыз ету; мәдени-ағартушылық және ғылыми-зерттеу қызметін жүзеге асыру; қазақ халқының мәдени мұрасын насихаттау жөніндегі әлеуметтік маңызы бар жобаларды іске асыру, тарих және мәдениет ескерткіштерін консервациялау, қалпына келтіру, қалпына келтіру және мұражайландыру жөніндегі жұмыстарды орындау; тарихи-мәдени мұра объектілеріне археологиялық зерттеулер жүргізу.</t>
  </si>
  <si>
    <t>Бюджеттік бағдарламаның коды және атауы: 015"Жергілікті бюджет қаражаты есебінен"</t>
  </si>
  <si>
    <t>Бюджеттік бағдарламаның сипаттамасы:</t>
  </si>
  <si>
    <t>Көрсеткіштердің орындалу пайызы (гр. 4 / С. 3х100)</t>
  </si>
  <si>
    <t>Жыл ішінде өңірдегі паспортталған және ескерілген тарихи-мәдени ескерткіштердің саны</t>
  </si>
  <si>
    <t>Мұражайларға келушілер саны</t>
  </si>
  <si>
    <t>Өткізілген экскурсиялар саны</t>
  </si>
  <si>
    <t>Өткізілген көрмелер саны</t>
  </si>
  <si>
    <t xml:space="preserve"> Өткізілген дәрістер саны</t>
  </si>
  <si>
    <t>Шетелдік ғалымдардың қатысуымен өткізілген ғылыми конференциялар саны</t>
  </si>
  <si>
    <t>Келушілердің көбеюіне байланысты</t>
  </si>
  <si>
    <t>Жоспардан тыс іс-шараларды ұйымдастыруға байланысты</t>
  </si>
  <si>
    <t xml:space="preserve"> 457 "ауданның мәдениет, тілдерді дамыту, дене шынықтыру және спорт бөлімі"</t>
  </si>
  <si>
    <t>009"Аудандық спорттық жарыстар өткізу"</t>
  </si>
  <si>
    <t>Бюджеттік бағдарламаның мақсаты: халықтың білім беру және мәдени-ағарту деңгейін арттыру.</t>
  </si>
  <si>
    <t>Бюджеттік бағдарламаның сипаттамасы: облыста спорт ісінің тұрақты дамуына, ақпараттық ортаны қалыптастыруға және ақпараттық кеңістікті нығайтуға жәрдемдесу. Рухани, зияткерлік және спорттық қажеттіліктерді қанағаттандыруға, спорт жұмысы үшін оңтайлы жағдайлар жасауға бағытталған аудандық спорттық жарыстарды іске асыру;</t>
  </si>
  <si>
    <t>Спорттық жарыстар саны</t>
  </si>
  <si>
    <t>Ағымдағы немесе даму: Ағымдағы</t>
  </si>
  <si>
    <t>Бюджеттік бағдарламасы әкімшісінің коды және атауы 457 "ауданның мәдениет, тілдерді дамыту, дене шынықтыру және спорт бөлімі</t>
  </si>
  <si>
    <t>Бюджеттік бағдарламаның коды және атауы: 010 "ауданның (облыстық маңызы бар қаланың) құрама командаларының мүшелерін спорттың әртүрлі түрлері бойынша облыстық спорттық жарыстарға дайындау және қатысу"</t>
  </si>
  <si>
    <t>мазмұнына қарай: күрделі шығыстарды жүзеге асыру</t>
  </si>
  <si>
    <t>Бюджеттік бағдарламаның мақсаты: архив қорының сақталуын қамтамасыз ету, Ақтөбе облысының архив қорының ресурстарына халықтың қолжетімділігін кеңейту</t>
  </si>
  <si>
    <t>Бюджеттік бағдарламаның сипаттамасы: облыстың мұрағат қорын сақтау, мемлекеттік есепке алу, жинақтау және пайдалану үшін нормативтік жағдайлар жасау</t>
  </si>
  <si>
    <t>Құрама мүшелерінің саны
команд района</t>
  </si>
  <si>
    <t>Бюджеттік кіші бағдарламаның сипаттамасы:</t>
  </si>
  <si>
    <t>Бюджеттік бағдарламаның коды және атауы: 032 "Ведомстволық бағынысты мемлекеттік мекемелер мен ұйымдардың күрделі шығыстары"</t>
  </si>
  <si>
    <t>мазмұнына қарай: трансферттер мен бюджеттік субсидиялар беру</t>
  </si>
  <si>
    <t>Ведомстволық бағынысты мемлекеттік мекемелер мен ұйымдардың материалдық техникалық базасын қамтамасыз ету</t>
  </si>
  <si>
    <t>Бюджеттік бағдарламаның мақсаты: мәдениет және мұрағат мекемелерінің материалдық-техникалық базасын нығайту</t>
  </si>
  <si>
    <t>Бюджеттік бағдарламаның сипаттамасы: мәдениет объектілері мен мұрағаттарды күрделі жөндеу және материалдық-техникалық жарақтандыру</t>
  </si>
</sst>
</file>

<file path=xl/styles.xml><?xml version="1.0" encoding="utf-8"?>
<styleSheet xmlns="http://schemas.openxmlformats.org/spreadsheetml/2006/main">
  <numFmts count="3">
    <numFmt numFmtId="164" formatCode="#\ ##0.0"/>
    <numFmt numFmtId="165" formatCode="0.0"/>
    <numFmt numFmtId="166" formatCode="#\ ##0"/>
  </numFmts>
  <fonts count="18">
    <font>
      <sz val="11"/>
      <color theme="1"/>
      <name val="Calibri"/>
      <charset val="134"/>
      <scheme val="minor"/>
    </font>
    <font>
      <sz val="11"/>
      <color theme="1"/>
      <name val="Calibri"/>
      <charset val="204"/>
      <scheme val="minor"/>
    </font>
    <font>
      <sz val="8"/>
      <color theme="1"/>
      <name val="Times New Roman"/>
      <charset val="204"/>
    </font>
    <font>
      <b/>
      <sz val="12"/>
      <color theme="1"/>
      <name val="Times New Roman"/>
      <charset val="204"/>
    </font>
    <font>
      <sz val="10"/>
      <color theme="1"/>
      <name val="Times New Roman"/>
      <charset val="204"/>
    </font>
    <font>
      <sz val="12"/>
      <color theme="1"/>
      <name val="Times New Roman"/>
      <charset val="204"/>
    </font>
    <font>
      <sz val="10"/>
      <name val="Times New Roman"/>
      <charset val="204"/>
    </font>
    <font>
      <u/>
      <sz val="10"/>
      <color theme="1"/>
      <name val="Times New Roman"/>
      <charset val="204"/>
    </font>
    <font>
      <sz val="9"/>
      <color theme="1"/>
      <name val="Times New Roman"/>
      <charset val="204"/>
    </font>
    <font>
      <sz val="9"/>
      <color theme="1"/>
      <name val="Calibri"/>
      <charset val="134"/>
      <scheme val="minor"/>
    </font>
    <font>
      <b/>
      <u/>
      <sz val="10"/>
      <color rgb="FF000000"/>
      <name val="Times New Roman"/>
      <charset val="204"/>
    </font>
    <font>
      <sz val="10"/>
      <color rgb="FF000000"/>
      <name val="Times New Roman"/>
      <charset val="204"/>
    </font>
    <font>
      <u/>
      <sz val="10"/>
      <color rgb="FF000000"/>
      <name val="Times New Roman"/>
      <charset val="204"/>
    </font>
    <font>
      <sz val="10"/>
      <name val="Arial Cyr"/>
      <charset val="204"/>
    </font>
    <font>
      <sz val="10"/>
      <color theme="1"/>
      <name val="Times New Roman"/>
      <family val="1"/>
      <charset val="204"/>
    </font>
    <font>
      <sz val="10"/>
      <color rgb="FF000000"/>
      <name val="Times New Roman"/>
      <family val="1"/>
      <charset val="204"/>
    </font>
    <font>
      <u/>
      <sz val="10"/>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1" fillId="0" borderId="0"/>
    <xf numFmtId="0" fontId="13" fillId="0" borderId="0"/>
    <xf numFmtId="0" fontId="1" fillId="0" borderId="0"/>
    <xf numFmtId="0" fontId="13" fillId="0" borderId="0"/>
    <xf numFmtId="0" fontId="1" fillId="0" borderId="0"/>
    <xf numFmtId="0" fontId="1" fillId="0" borderId="0"/>
  </cellStyleXfs>
  <cellXfs count="121">
    <xf numFmtId="0" fontId="0" fillId="0" borderId="0" xfId="0"/>
    <xf numFmtId="0" fontId="1" fillId="0" borderId="0" xfId="5"/>
    <xf numFmtId="164" fontId="1" fillId="0" borderId="0" xfId="5" applyNumberFormat="1"/>
    <xf numFmtId="0" fontId="4" fillId="0" borderId="0" xfId="5" applyFont="1"/>
    <xf numFmtId="0" fontId="3" fillId="0" borderId="0" xfId="5" applyFont="1" applyAlignment="1">
      <alignment vertical="center"/>
    </xf>
    <xf numFmtId="0" fontId="5" fillId="0" borderId="0" xfId="5" applyFont="1"/>
    <xf numFmtId="164" fontId="5" fillId="0" borderId="0" xfId="5" applyNumberFormat="1" applyFont="1"/>
    <xf numFmtId="164" fontId="4" fillId="0" borderId="0" xfId="5" applyNumberFormat="1" applyFont="1"/>
    <xf numFmtId="0" fontId="4" fillId="0" borderId="0" xfId="5" applyFont="1" applyFill="1"/>
    <xf numFmtId="164" fontId="4" fillId="0" borderId="0" xfId="5" applyNumberFormat="1" applyFont="1" applyFill="1"/>
    <xf numFmtId="0" fontId="4" fillId="2" borderId="1" xfId="5" applyFont="1" applyFill="1" applyBorder="1" applyAlignment="1">
      <alignment horizontal="center" vertical="center" wrapText="1"/>
    </xf>
    <xf numFmtId="164" fontId="4" fillId="2" borderId="1" xfId="5" applyNumberFormat="1" applyFont="1" applyFill="1" applyBorder="1" applyAlignment="1">
      <alignment horizontal="center" vertical="center" wrapText="1"/>
    </xf>
    <xf numFmtId="0" fontId="4" fillId="0" borderId="1" xfId="5" applyFont="1" applyBorder="1" applyAlignment="1">
      <alignment horizontal="center" vertical="center" wrapText="1"/>
    </xf>
    <xf numFmtId="164" fontId="4" fillId="0" borderId="1" xfId="5" applyNumberFormat="1" applyFont="1" applyBorder="1" applyAlignment="1">
      <alignment horizontal="center" vertical="center" wrapText="1"/>
    </xf>
    <xf numFmtId="0" fontId="6" fillId="0" borderId="1" xfId="5" applyFont="1" applyBorder="1" applyAlignment="1">
      <alignment horizontal="center" vertical="center" wrapText="1"/>
    </xf>
    <xf numFmtId="165" fontId="4" fillId="0" borderId="1" xfId="5" applyNumberFormat="1" applyFont="1" applyBorder="1" applyAlignment="1">
      <alignment horizontal="center" vertical="center" wrapText="1"/>
    </xf>
    <xf numFmtId="0" fontId="4" fillId="0" borderId="1" xfId="5" applyFont="1" applyBorder="1" applyAlignment="1">
      <alignment vertical="center" wrapText="1"/>
    </xf>
    <xf numFmtId="164" fontId="4" fillId="0" borderId="1" xfId="5" applyNumberFormat="1" applyFont="1" applyFill="1" applyBorder="1" applyAlignment="1">
      <alignment horizontal="center" vertical="center" wrapText="1"/>
    </xf>
    <xf numFmtId="0" fontId="4" fillId="0" borderId="1" xfId="5" applyFont="1" applyFill="1" applyBorder="1" applyAlignment="1">
      <alignment vertical="center" wrapText="1"/>
    </xf>
    <xf numFmtId="0" fontId="6" fillId="0" borderId="1" xfId="0" applyNumberFormat="1" applyFont="1" applyBorder="1" applyAlignment="1">
      <alignment vertical="center" wrapText="1"/>
    </xf>
    <xf numFmtId="0" fontId="4" fillId="0" borderId="1" xfId="5" applyFont="1" applyFill="1" applyBorder="1" applyAlignment="1">
      <alignment horizontal="left" vertical="center" wrapText="1"/>
    </xf>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164" fontId="6" fillId="0"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0" borderId="0" xfId="5" applyFont="1" applyAlignment="1">
      <alignment vertical="center"/>
    </xf>
    <xf numFmtId="0" fontId="1" fillId="0" borderId="0" xfId="5" applyAlignment="1">
      <alignment vertical="center"/>
    </xf>
    <xf numFmtId="164" fontId="1" fillId="0" borderId="0" xfId="5" applyNumberFormat="1" applyAlignment="1">
      <alignment vertical="center"/>
    </xf>
    <xf numFmtId="164" fontId="7" fillId="0" borderId="0" xfId="5" applyNumberFormat="1" applyFont="1" applyAlignment="1">
      <alignment vertical="center"/>
    </xf>
    <xf numFmtId="0" fontId="8" fillId="0" borderId="0" xfId="5" applyFont="1" applyAlignment="1">
      <alignment vertical="top"/>
    </xf>
    <xf numFmtId="0" fontId="8" fillId="0" borderId="0" xfId="0" applyFont="1" applyAlignment="1">
      <alignment vertical="center"/>
    </xf>
    <xf numFmtId="0" fontId="9" fillId="0" borderId="0" xfId="0" applyFont="1" applyAlignment="1">
      <alignment vertical="center"/>
    </xf>
    <xf numFmtId="164" fontId="9" fillId="0" borderId="0" xfId="0" applyNumberFormat="1" applyFont="1" applyAlignment="1">
      <alignment vertical="center"/>
    </xf>
    <xf numFmtId="0" fontId="0"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164" fontId="0" fillId="0" borderId="0" xfId="0" applyNumberFormat="1" applyAlignment="1">
      <alignment vertical="center" wrapText="1"/>
    </xf>
    <xf numFmtId="0" fontId="0" fillId="0" borderId="0" xfId="0" applyFont="1" applyAlignment="1">
      <alignment vertical="center" wrapText="1"/>
    </xf>
    <xf numFmtId="164" fontId="0" fillId="0" borderId="0" xfId="0" applyNumberFormat="1" applyFont="1" applyAlignment="1">
      <alignment vertical="center" wrapText="1"/>
    </xf>
    <xf numFmtId="0" fontId="10" fillId="0" borderId="0" xfId="0" applyFont="1" applyAlignment="1">
      <alignment vertical="center"/>
    </xf>
    <xf numFmtId="0" fontId="11" fillId="0" borderId="0" xfId="0" applyFont="1" applyAlignment="1">
      <alignment vertical="center"/>
    </xf>
    <xf numFmtId="164" fontId="11" fillId="0" borderId="0" xfId="0" applyNumberFormat="1" applyFont="1" applyAlignment="1">
      <alignment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4" fillId="0" borderId="0" xfId="0" applyFont="1" applyBorder="1" applyAlignment="1">
      <alignment vertical="center" wrapText="1"/>
    </xf>
    <xf numFmtId="164" fontId="6" fillId="0" borderId="0" xfId="0" applyNumberFormat="1" applyFont="1" applyFill="1" applyBorder="1" applyAlignment="1">
      <alignment horizontal="center" vertical="center" wrapText="1"/>
    </xf>
    <xf numFmtId="165" fontId="4" fillId="3" borderId="0" xfId="0" applyNumberFormat="1" applyFont="1" applyFill="1" applyBorder="1" applyAlignment="1">
      <alignment vertical="center" wrapText="1"/>
    </xf>
    <xf numFmtId="0" fontId="4" fillId="3" borderId="0"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65" fontId="4" fillId="3"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165" fontId="4" fillId="2" borderId="1" xfId="0" applyNumberFormat="1" applyFont="1" applyFill="1" applyBorder="1" applyAlignment="1">
      <alignment vertical="center" wrapText="1"/>
    </xf>
    <xf numFmtId="0" fontId="0" fillId="0" borderId="0" xfId="0" applyAlignment="1">
      <alignment vertical="center"/>
    </xf>
    <xf numFmtId="0" fontId="4" fillId="0" borderId="0" xfId="5" applyFont="1" applyBorder="1" applyAlignment="1">
      <alignment vertical="center" wrapText="1"/>
    </xf>
    <xf numFmtId="0" fontId="6" fillId="0" borderId="0" xfId="5" applyFont="1" applyBorder="1" applyAlignment="1">
      <alignment horizontal="center" vertical="center" wrapText="1"/>
    </xf>
    <xf numFmtId="164" fontId="4" fillId="0" borderId="0" xfId="5" applyNumberFormat="1" applyFont="1" applyFill="1" applyBorder="1" applyAlignment="1">
      <alignment horizontal="center" vertical="center" wrapText="1"/>
    </xf>
    <xf numFmtId="0" fontId="4" fillId="0" borderId="0" xfId="5" applyFont="1" applyFill="1" applyBorder="1" applyAlignment="1">
      <alignment vertical="center" wrapText="1"/>
    </xf>
    <xf numFmtId="0" fontId="16" fillId="0" borderId="0" xfId="5" applyFont="1" applyAlignment="1">
      <alignment vertical="center"/>
    </xf>
    <xf numFmtId="164" fontId="14" fillId="0" borderId="0" xfId="0" applyNumberFormat="1" applyFont="1" applyAlignment="1">
      <alignment vertical="center"/>
    </xf>
    <xf numFmtId="0" fontId="0" fillId="0" borderId="0" xfId="0" applyAlignment="1">
      <alignment vertical="center"/>
    </xf>
    <xf numFmtId="164" fontId="4" fillId="3" borderId="1" xfId="5"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6" xfId="0"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0" fontId="15" fillId="3" borderId="6" xfId="0" applyFont="1" applyFill="1" applyBorder="1" applyAlignment="1">
      <alignment horizontal="left" vertical="center" wrapText="1"/>
    </xf>
    <xf numFmtId="166" fontId="4" fillId="3" borderId="1" xfId="0" applyNumberFormat="1" applyFont="1" applyFill="1" applyBorder="1" applyAlignment="1">
      <alignment horizontal="center" vertical="center" wrapText="1"/>
    </xf>
    <xf numFmtId="0" fontId="14"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2" fillId="0" borderId="0" xfId="5"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5"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5" applyFont="1" applyFill="1" applyAlignment="1">
      <alignment horizontal="left" vertical="center" wrapText="1"/>
    </xf>
    <xf numFmtId="0" fontId="3" fillId="0" borderId="0" xfId="5" applyFont="1" applyAlignment="1">
      <alignment horizontal="center" vertical="center"/>
    </xf>
    <xf numFmtId="0" fontId="4" fillId="0" borderId="0" xfId="5" applyFont="1" applyAlignment="1">
      <alignment horizontal="left"/>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5" applyFont="1" applyFill="1" applyBorder="1" applyAlignment="1">
      <alignment horizontal="left" vertical="center" wrapText="1"/>
    </xf>
    <xf numFmtId="0" fontId="4" fillId="2" borderId="3" xfId="5" applyFont="1" applyFill="1" applyBorder="1" applyAlignment="1">
      <alignment horizontal="left" vertical="center" wrapText="1"/>
    </xf>
    <xf numFmtId="0" fontId="4" fillId="2" borderId="4" xfId="5" applyFont="1" applyFill="1" applyBorder="1" applyAlignment="1">
      <alignment horizontal="left" vertical="center" wrapText="1"/>
    </xf>
    <xf numFmtId="16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165" fontId="14" fillId="3"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4" fontId="14" fillId="0" borderId="1" xfId="5" applyNumberFormat="1" applyFont="1" applyBorder="1" applyAlignment="1">
      <alignment horizontal="center" vertical="center" wrapText="1"/>
    </xf>
    <xf numFmtId="164" fontId="14" fillId="0" borderId="1" xfId="5" applyNumberFormat="1" applyFont="1" applyFill="1" applyBorder="1" applyAlignment="1">
      <alignment horizontal="center" vertical="center" wrapText="1"/>
    </xf>
    <xf numFmtId="165" fontId="14" fillId="0" borderId="1" xfId="5"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5" fontId="14" fillId="0" borderId="1" xfId="5" applyNumberFormat="1" applyFont="1" applyBorder="1" applyAlignment="1">
      <alignment horizontal="center" vertical="center" wrapText="1"/>
    </xf>
  </cellXfs>
  <cellStyles count="7">
    <cellStyle name="Обычный" xfId="0" builtinId="0"/>
    <cellStyle name="Обычный 10 3" xfId="1"/>
    <cellStyle name="Обычный 11" xfId="2"/>
    <cellStyle name="Обычный 13 6" xfId="3"/>
    <cellStyle name="Обычный 2" xfId="4"/>
    <cellStyle name="Обычный 7" xfId="5"/>
    <cellStyle name="Обычный 7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I54"/>
  <sheetViews>
    <sheetView view="pageBreakPreview" topLeftCell="A40" zoomScale="130" zoomScaleSheetLayoutView="130" workbookViewId="0">
      <selection activeCell="G52" sqref="G52"/>
    </sheetView>
  </sheetViews>
  <sheetFormatPr defaultColWidth="8.7109375" defaultRowHeight="15"/>
  <cols>
    <col min="1" max="1" width="31" style="40" customWidth="1"/>
    <col min="2" max="2" width="10.28515625" style="40" customWidth="1"/>
    <col min="3" max="4" width="10.140625" style="41" customWidth="1"/>
    <col min="5" max="5" width="11.28515625" style="40" customWidth="1"/>
    <col min="6" max="6" width="13" style="40" customWidth="1"/>
    <col min="7" max="7" width="16.85546875" style="40" customWidth="1"/>
    <col min="8" max="16384" width="8.7109375" style="40"/>
  </cols>
  <sheetData>
    <row r="1" spans="1:9" ht="57.6" customHeight="1">
      <c r="A1" s="23"/>
      <c r="B1" s="24"/>
      <c r="C1" s="42"/>
      <c r="D1" s="42"/>
      <c r="E1" s="24"/>
      <c r="F1" s="93" t="s">
        <v>41</v>
      </c>
      <c r="G1" s="93"/>
      <c r="H1" s="21"/>
      <c r="I1" s="21"/>
    </row>
    <row r="2" spans="1:9" ht="18" customHeight="1">
      <c r="A2" s="94" t="s">
        <v>16</v>
      </c>
      <c r="B2" s="95"/>
      <c r="C2" s="95"/>
      <c r="D2" s="95"/>
      <c r="E2" s="95"/>
      <c r="F2" s="95"/>
      <c r="G2" s="95"/>
      <c r="H2" s="21"/>
      <c r="I2" s="21"/>
    </row>
    <row r="3" spans="1:9" ht="15.6" customHeight="1">
      <c r="A3" s="21" t="s">
        <v>0</v>
      </c>
      <c r="B3" s="21"/>
      <c r="C3" s="22"/>
      <c r="D3" s="22"/>
      <c r="E3" s="21"/>
      <c r="F3" s="21"/>
      <c r="G3" s="21"/>
      <c r="H3" s="21"/>
      <c r="I3" s="21"/>
    </row>
    <row r="4" spans="1:9" ht="12" customHeight="1">
      <c r="A4" s="21" t="s">
        <v>17</v>
      </c>
      <c r="B4" s="21"/>
      <c r="C4" s="22"/>
      <c r="D4" s="22"/>
      <c r="E4" s="21"/>
      <c r="F4" s="21"/>
      <c r="G4" s="21"/>
      <c r="H4" s="21"/>
      <c r="I4" s="21"/>
    </row>
    <row r="5" spans="1:9" s="39" customFormat="1" ht="14.45" customHeight="1">
      <c r="A5" s="21" t="s">
        <v>18</v>
      </c>
      <c r="B5" s="43"/>
      <c r="C5" s="44"/>
      <c r="D5" s="44"/>
      <c r="E5" s="43"/>
      <c r="F5" s="43"/>
      <c r="G5" s="43"/>
      <c r="H5" s="21"/>
      <c r="I5" s="21"/>
    </row>
    <row r="6" spans="1:9">
      <c r="A6" s="21" t="s">
        <v>19</v>
      </c>
      <c r="C6" s="22"/>
      <c r="D6" s="22"/>
      <c r="E6" s="21"/>
      <c r="F6" s="21"/>
      <c r="G6" s="21"/>
      <c r="H6" s="21"/>
      <c r="I6" s="21"/>
    </row>
    <row r="7" spans="1:9">
      <c r="A7" s="3" t="s">
        <v>20</v>
      </c>
      <c r="B7" s="3"/>
      <c r="C7" s="7"/>
      <c r="D7" s="7"/>
      <c r="E7" s="3"/>
      <c r="F7" s="3"/>
      <c r="G7" s="3"/>
      <c r="H7" s="21"/>
      <c r="I7" s="21"/>
    </row>
    <row r="8" spans="1:9" ht="43.15" customHeight="1">
      <c r="A8" s="96" t="s">
        <v>61</v>
      </c>
      <c r="B8" s="96"/>
      <c r="C8" s="96"/>
      <c r="D8" s="96"/>
      <c r="E8" s="96"/>
      <c r="F8" s="96"/>
      <c r="G8" s="96"/>
      <c r="H8" s="21"/>
      <c r="I8" s="21"/>
    </row>
    <row r="9" spans="1:9" ht="27" customHeight="1">
      <c r="A9" s="96" t="s">
        <v>21</v>
      </c>
      <c r="B9" s="96"/>
      <c r="C9" s="96"/>
      <c r="D9" s="96"/>
      <c r="E9" s="96"/>
      <c r="F9" s="96"/>
      <c r="G9" s="96"/>
      <c r="H9" s="21"/>
      <c r="I9" s="21"/>
    </row>
    <row r="10" spans="1:9">
      <c r="A10" s="21" t="s">
        <v>22</v>
      </c>
      <c r="B10" s="21"/>
      <c r="C10" s="22"/>
      <c r="D10" s="22"/>
      <c r="E10" s="21"/>
      <c r="F10" s="21"/>
      <c r="G10" s="21"/>
      <c r="H10" s="21"/>
      <c r="I10" s="21"/>
    </row>
    <row r="11" spans="1:9" s="24" customFormat="1" ht="14.45" customHeight="1">
      <c r="A11" s="45" t="s">
        <v>23</v>
      </c>
      <c r="B11" s="46"/>
      <c r="C11" s="47"/>
      <c r="D11" s="47"/>
      <c r="E11" s="46"/>
      <c r="F11" s="23"/>
      <c r="G11" s="23"/>
      <c r="H11" s="23"/>
      <c r="I11" s="23"/>
    </row>
    <row r="12" spans="1:9">
      <c r="A12" s="21" t="s">
        <v>24</v>
      </c>
      <c r="B12" s="21"/>
      <c r="C12" s="22"/>
      <c r="D12" s="22"/>
      <c r="E12" s="21"/>
      <c r="F12" s="21"/>
      <c r="G12" s="21"/>
      <c r="H12" s="21"/>
      <c r="I12" s="21"/>
    </row>
    <row r="13" spans="1:9" ht="28.9" customHeight="1">
      <c r="A13" s="97" t="s">
        <v>25</v>
      </c>
      <c r="B13" s="98"/>
      <c r="C13" s="98"/>
      <c r="D13" s="98"/>
      <c r="E13" s="98"/>
      <c r="F13" s="99"/>
      <c r="G13" s="99"/>
      <c r="H13" s="21"/>
      <c r="I13" s="21"/>
    </row>
    <row r="14" spans="1:9">
      <c r="A14" s="21" t="s">
        <v>26</v>
      </c>
      <c r="B14" s="21"/>
      <c r="C14" s="22"/>
      <c r="D14" s="22"/>
      <c r="E14" s="21"/>
      <c r="F14" s="21"/>
      <c r="G14" s="21"/>
      <c r="H14" s="21"/>
      <c r="I14" s="21"/>
    </row>
    <row r="15" spans="1:9">
      <c r="A15" s="21" t="s">
        <v>27</v>
      </c>
      <c r="B15" s="21"/>
      <c r="C15" s="22"/>
      <c r="D15" s="22"/>
      <c r="E15" s="21"/>
      <c r="F15" s="21"/>
      <c r="G15" s="21"/>
      <c r="H15" s="21"/>
      <c r="I15" s="21"/>
    </row>
    <row r="16" spans="1:9" ht="33" customHeight="1">
      <c r="A16" s="100" t="s">
        <v>28</v>
      </c>
      <c r="B16" s="101"/>
      <c r="C16" s="101"/>
      <c r="D16" s="101"/>
      <c r="E16" s="101"/>
      <c r="F16" s="101"/>
      <c r="G16" s="101"/>
      <c r="H16" s="21"/>
      <c r="I16" s="21"/>
    </row>
    <row r="17" spans="1:9">
      <c r="A17" s="21" t="s">
        <v>29</v>
      </c>
      <c r="B17" s="21"/>
      <c r="C17" s="22"/>
      <c r="D17" s="22"/>
      <c r="E17" s="21"/>
      <c r="F17" s="21"/>
      <c r="G17" s="21"/>
      <c r="H17" s="21"/>
      <c r="I17" s="21"/>
    </row>
    <row r="18" spans="1:9">
      <c r="A18" s="21" t="s">
        <v>30</v>
      </c>
      <c r="B18" s="21"/>
      <c r="C18" s="22"/>
      <c r="D18" s="22"/>
      <c r="E18" s="21"/>
      <c r="F18" s="21"/>
      <c r="G18" s="21"/>
      <c r="H18" s="21"/>
      <c r="I18" s="21"/>
    </row>
    <row r="19" spans="1:9" ht="33" customHeight="1">
      <c r="A19" s="100" t="s">
        <v>31</v>
      </c>
      <c r="B19" s="101"/>
      <c r="C19" s="101"/>
      <c r="D19" s="101"/>
      <c r="E19" s="101"/>
      <c r="F19" s="101"/>
      <c r="G19" s="101"/>
      <c r="H19" s="21"/>
      <c r="I19" s="21"/>
    </row>
    <row r="20" spans="1:9" ht="73.5" customHeight="1">
      <c r="A20" s="100" t="s">
        <v>32</v>
      </c>
      <c r="B20" s="101"/>
      <c r="C20" s="101"/>
      <c r="D20" s="101"/>
      <c r="E20" s="101"/>
      <c r="F20" s="101"/>
      <c r="G20" s="101"/>
      <c r="H20" s="21"/>
      <c r="I20" s="21"/>
    </row>
    <row r="21" spans="1:9" ht="92.45" customHeight="1">
      <c r="A21" s="48" t="s">
        <v>33</v>
      </c>
      <c r="B21" s="48" t="s">
        <v>34</v>
      </c>
      <c r="C21" s="49" t="s">
        <v>35</v>
      </c>
      <c r="D21" s="49" t="s">
        <v>3</v>
      </c>
      <c r="E21" s="48" t="s">
        <v>36</v>
      </c>
      <c r="F21" s="48" t="s">
        <v>37</v>
      </c>
      <c r="G21" s="48" t="s">
        <v>38</v>
      </c>
      <c r="H21" s="21"/>
    </row>
    <row r="22" spans="1:9">
      <c r="A22" s="25">
        <v>1</v>
      </c>
      <c r="B22" s="25">
        <v>2</v>
      </c>
      <c r="C22" s="26">
        <v>3</v>
      </c>
      <c r="D22" s="26">
        <v>4</v>
      </c>
      <c r="E22" s="25">
        <v>5</v>
      </c>
      <c r="F22" s="25">
        <v>6</v>
      </c>
      <c r="G22" s="25">
        <v>7</v>
      </c>
      <c r="H22" s="21"/>
    </row>
    <row r="23" spans="1:9" ht="29.45" customHeight="1">
      <c r="A23" s="25">
        <v>457001015</v>
      </c>
      <c r="B23" s="25" t="s">
        <v>15</v>
      </c>
      <c r="C23" s="111">
        <v>22227.7</v>
      </c>
      <c r="D23" s="111">
        <v>22227</v>
      </c>
      <c r="E23" s="112">
        <f>SUM(C23-D23)</f>
        <v>0.7000000000007276</v>
      </c>
      <c r="F23" s="113">
        <f>D23/C23%</f>
        <v>99.996850776283637</v>
      </c>
      <c r="G23" s="25" t="s">
        <v>60</v>
      </c>
      <c r="H23" s="21"/>
    </row>
    <row r="24" spans="1:9" ht="28.15" customHeight="1">
      <c r="A24" s="28" t="s">
        <v>39</v>
      </c>
      <c r="B24" s="25" t="s">
        <v>15</v>
      </c>
      <c r="C24" s="114">
        <f>C23</f>
        <v>22227.7</v>
      </c>
      <c r="D24" s="114">
        <f t="shared" ref="D24:F24" si="0">D23</f>
        <v>22227</v>
      </c>
      <c r="E24" s="115">
        <f>SUM(C24-D24)</f>
        <v>0.7000000000007276</v>
      </c>
      <c r="F24" s="115">
        <f t="shared" si="0"/>
        <v>99.996850776283637</v>
      </c>
      <c r="G24" s="25" t="s">
        <v>60</v>
      </c>
      <c r="H24" s="21"/>
    </row>
    <row r="25" spans="1:9" ht="24.6" customHeight="1">
      <c r="A25" s="50" t="s">
        <v>40</v>
      </c>
      <c r="B25" s="50"/>
      <c r="C25" s="51"/>
      <c r="D25" s="51"/>
      <c r="E25" s="50"/>
      <c r="F25" s="69"/>
      <c r="G25" s="50"/>
      <c r="H25" s="21"/>
    </row>
    <row r="26" spans="1:9" ht="16.149999999999999" customHeight="1">
      <c r="A26" s="52"/>
      <c r="B26" s="52"/>
      <c r="C26" s="53"/>
      <c r="D26" s="53"/>
      <c r="E26" s="52"/>
      <c r="F26" s="54"/>
      <c r="G26" s="55"/>
      <c r="H26" s="21"/>
    </row>
    <row r="27" spans="1:9">
      <c r="A27" s="52"/>
      <c r="B27" s="52"/>
      <c r="C27" s="53"/>
      <c r="D27" s="53"/>
      <c r="E27" s="52"/>
      <c r="F27" s="54"/>
      <c r="G27" s="55"/>
      <c r="H27" s="21"/>
    </row>
    <row r="28" spans="1:9">
      <c r="A28" s="21" t="s">
        <v>42</v>
      </c>
      <c r="B28" s="21"/>
      <c r="C28" s="22"/>
      <c r="D28" s="22"/>
      <c r="E28" s="21"/>
      <c r="F28" s="21"/>
      <c r="G28" s="21"/>
      <c r="H28" s="21"/>
      <c r="I28" s="21"/>
    </row>
    <row r="29" spans="1:9">
      <c r="A29" s="21" t="s">
        <v>26</v>
      </c>
      <c r="B29" s="21"/>
      <c r="C29" s="22"/>
      <c r="D29" s="22"/>
      <c r="E29" s="21"/>
      <c r="F29" s="21"/>
      <c r="G29" s="21"/>
      <c r="H29" s="21"/>
      <c r="I29" s="21"/>
    </row>
    <row r="30" spans="1:9" ht="25.9" customHeight="1">
      <c r="A30" s="100" t="s">
        <v>28</v>
      </c>
      <c r="B30" s="101"/>
      <c r="C30" s="101"/>
      <c r="D30" s="101"/>
      <c r="E30" s="101"/>
      <c r="F30" s="101"/>
      <c r="G30" s="101"/>
      <c r="H30" s="21"/>
      <c r="I30" s="21"/>
    </row>
    <row r="31" spans="1:9">
      <c r="A31" s="21" t="s">
        <v>30</v>
      </c>
      <c r="B31" s="21"/>
      <c r="C31" s="22"/>
      <c r="D31" s="22"/>
      <c r="E31" s="21"/>
      <c r="F31" s="21"/>
      <c r="G31" s="21"/>
      <c r="H31" s="21"/>
      <c r="I31" s="21"/>
    </row>
    <row r="32" spans="1:9" ht="75.75" customHeight="1">
      <c r="A32" s="100" t="s">
        <v>43</v>
      </c>
      <c r="B32" s="101"/>
      <c r="C32" s="101"/>
      <c r="D32" s="101"/>
      <c r="E32" s="101"/>
      <c r="F32" s="101"/>
      <c r="G32" s="101"/>
      <c r="H32" s="21"/>
      <c r="I32" s="21"/>
    </row>
    <row r="33" spans="1:9" ht="113.45" customHeight="1">
      <c r="A33" s="25" t="s">
        <v>44</v>
      </c>
      <c r="B33" s="25" t="s">
        <v>34</v>
      </c>
      <c r="C33" s="26" t="s">
        <v>35</v>
      </c>
      <c r="D33" s="26" t="s">
        <v>3</v>
      </c>
      <c r="E33" s="25" t="s">
        <v>45</v>
      </c>
      <c r="F33" s="25" t="s">
        <v>46</v>
      </c>
      <c r="G33" s="12" t="s">
        <v>47</v>
      </c>
      <c r="H33" s="21"/>
      <c r="I33" s="21"/>
    </row>
    <row r="34" spans="1:9">
      <c r="A34" s="25">
        <v>1</v>
      </c>
      <c r="B34" s="25">
        <v>2</v>
      </c>
      <c r="C34" s="26">
        <v>3</v>
      </c>
      <c r="D34" s="26">
        <v>4</v>
      </c>
      <c r="E34" s="25">
        <v>5</v>
      </c>
      <c r="F34" s="25">
        <v>6</v>
      </c>
      <c r="G34" s="25">
        <v>7</v>
      </c>
      <c r="H34" s="21"/>
      <c r="I34" s="21"/>
    </row>
    <row r="35" spans="1:9" ht="43.5" customHeight="1">
      <c r="A35" s="28" t="s">
        <v>48</v>
      </c>
      <c r="B35" s="25" t="s">
        <v>49</v>
      </c>
      <c r="C35" s="29">
        <v>5</v>
      </c>
      <c r="D35" s="29">
        <v>5</v>
      </c>
      <c r="E35" s="61">
        <f t="shared" ref="E35" si="1">D35-C35</f>
        <v>0</v>
      </c>
      <c r="F35" s="62">
        <f>D35/C35%</f>
        <v>100</v>
      </c>
      <c r="G35" s="63"/>
      <c r="H35" s="21"/>
      <c r="I35" s="21"/>
    </row>
    <row r="36" spans="1:9" ht="12.6" customHeight="1">
      <c r="A36" s="52"/>
      <c r="B36" s="21"/>
      <c r="C36" s="22"/>
      <c r="D36" s="22"/>
      <c r="E36" s="21"/>
      <c r="F36" s="21"/>
      <c r="G36" s="21"/>
      <c r="H36" s="21"/>
      <c r="I36" s="21"/>
    </row>
    <row r="37" spans="1:9" ht="108" customHeight="1">
      <c r="A37" s="25" t="s">
        <v>50</v>
      </c>
      <c r="B37" s="25" t="s">
        <v>34</v>
      </c>
      <c r="C37" s="26" t="s">
        <v>35</v>
      </c>
      <c r="D37" s="26" t="s">
        <v>3</v>
      </c>
      <c r="E37" s="25" t="s">
        <v>36</v>
      </c>
      <c r="F37" s="25" t="s">
        <v>37</v>
      </c>
      <c r="G37" s="12" t="s">
        <v>52</v>
      </c>
      <c r="H37" s="21"/>
    </row>
    <row r="38" spans="1:9">
      <c r="A38" s="25">
        <v>1</v>
      </c>
      <c r="B38" s="25">
        <v>2</v>
      </c>
      <c r="C38" s="26">
        <v>3</v>
      </c>
      <c r="D38" s="26">
        <v>4</v>
      </c>
      <c r="E38" s="25">
        <v>5</v>
      </c>
      <c r="F38" s="25">
        <v>6</v>
      </c>
      <c r="G38" s="25">
        <v>7</v>
      </c>
      <c r="H38" s="21"/>
    </row>
    <row r="39" spans="1:9" ht="33" customHeight="1">
      <c r="A39" s="25">
        <v>457001015</v>
      </c>
      <c r="B39" s="25" t="s">
        <v>15</v>
      </c>
      <c r="C39" s="111">
        <v>22227.7</v>
      </c>
      <c r="D39" s="111">
        <v>22227</v>
      </c>
      <c r="E39" s="112">
        <f>SUM(C39-D39)</f>
        <v>0.7000000000007276</v>
      </c>
      <c r="F39" s="113">
        <f>D39/C39%</f>
        <v>99.996850776283637</v>
      </c>
      <c r="G39" s="25" t="s">
        <v>60</v>
      </c>
      <c r="H39" s="21"/>
    </row>
    <row r="40" spans="1:9" ht="25.5">
      <c r="A40" s="28" t="s">
        <v>13</v>
      </c>
      <c r="B40" s="25" t="s">
        <v>15</v>
      </c>
      <c r="C40" s="114">
        <f>C39</f>
        <v>22227.7</v>
      </c>
      <c r="D40" s="114">
        <f t="shared" ref="D40:F40" si="2">D39</f>
        <v>22227</v>
      </c>
      <c r="E40" s="115">
        <f>SUM(C40-D40)</f>
        <v>0.7000000000007276</v>
      </c>
      <c r="F40" s="115">
        <f t="shared" si="2"/>
        <v>99.996850776283637</v>
      </c>
      <c r="G40" s="30"/>
      <c r="H40" s="21"/>
    </row>
    <row r="41" spans="1:9" s="70" customFormat="1">
      <c r="A41" s="52"/>
      <c r="B41" s="66"/>
      <c r="C41" s="53"/>
      <c r="D41" s="53"/>
      <c r="E41" s="66"/>
      <c r="F41" s="67"/>
      <c r="G41" s="55"/>
      <c r="H41" s="21"/>
    </row>
    <row r="42" spans="1:9" s="70" customFormat="1">
      <c r="A42" s="52"/>
      <c r="B42" s="66"/>
      <c r="C42" s="53"/>
      <c r="D42" s="53"/>
      <c r="E42" s="66"/>
      <c r="F42" s="67"/>
      <c r="G42" s="55"/>
      <c r="H42" s="21"/>
    </row>
    <row r="43" spans="1:9">
      <c r="A43" s="31" t="s">
        <v>53</v>
      </c>
      <c r="B43" s="32"/>
      <c r="C43" s="33"/>
      <c r="D43" s="2"/>
      <c r="E43" s="1"/>
      <c r="F43" s="54"/>
      <c r="G43" s="55"/>
      <c r="H43" s="21"/>
    </row>
    <row r="44" spans="1:9">
      <c r="A44" s="31" t="s">
        <v>58</v>
      </c>
      <c r="B44" s="32"/>
      <c r="C44" s="33"/>
      <c r="D44" s="2"/>
      <c r="E44" s="1"/>
      <c r="F44" s="54"/>
      <c r="G44" s="55"/>
      <c r="H44" s="21"/>
    </row>
    <row r="45" spans="1:9">
      <c r="A45" s="31" t="s">
        <v>9</v>
      </c>
      <c r="B45" s="32"/>
      <c r="C45" s="33"/>
      <c r="D45" s="2"/>
      <c r="E45" s="1"/>
      <c r="F45" s="54"/>
      <c r="G45" s="55"/>
      <c r="H45" s="21"/>
    </row>
    <row r="46" spans="1:9">
      <c r="A46" s="31" t="s">
        <v>59</v>
      </c>
      <c r="B46" s="32"/>
      <c r="C46" s="33"/>
      <c r="D46" s="2"/>
      <c r="E46" s="1"/>
      <c r="F46" s="54"/>
      <c r="G46" s="55"/>
      <c r="H46" s="21"/>
    </row>
    <row r="47" spans="1:9">
      <c r="A47" s="31" t="s">
        <v>54</v>
      </c>
      <c r="B47" s="75" t="s">
        <v>11</v>
      </c>
      <c r="C47" s="34"/>
      <c r="D47" s="2"/>
      <c r="E47" s="1"/>
      <c r="F47" s="54"/>
      <c r="G47" s="55"/>
      <c r="H47" s="21"/>
    </row>
    <row r="48" spans="1:9">
      <c r="A48" s="35" t="s">
        <v>55</v>
      </c>
      <c r="B48" s="1"/>
      <c r="C48" s="2"/>
      <c r="D48" s="2"/>
      <c r="E48" s="1"/>
      <c r="F48" s="54"/>
      <c r="G48" s="55"/>
      <c r="H48" s="21"/>
    </row>
    <row r="49" spans="1:9">
      <c r="A49" s="21" t="s">
        <v>56</v>
      </c>
      <c r="B49" s="21"/>
      <c r="C49" s="76" t="s">
        <v>12</v>
      </c>
      <c r="D49" s="2"/>
      <c r="E49" s="1"/>
      <c r="F49" s="21"/>
      <c r="G49" s="21"/>
      <c r="H49" s="21"/>
      <c r="I49" s="21"/>
    </row>
    <row r="50" spans="1:9">
      <c r="A50" s="36" t="s">
        <v>57</v>
      </c>
      <c r="B50" s="37"/>
      <c r="C50" s="38"/>
      <c r="D50" s="2"/>
      <c r="E50" s="1"/>
      <c r="F50" s="21"/>
      <c r="G50" s="21"/>
      <c r="H50" s="21"/>
      <c r="I50" s="21"/>
    </row>
    <row r="51" spans="1:9">
      <c r="A51" s="21"/>
      <c r="B51" s="21"/>
      <c r="C51" s="22"/>
      <c r="D51" s="22"/>
      <c r="E51" s="21"/>
      <c r="F51" s="21"/>
      <c r="G51" s="21"/>
      <c r="H51" s="21"/>
      <c r="I51" s="21"/>
    </row>
    <row r="52" spans="1:9">
      <c r="A52" s="21"/>
      <c r="B52" s="21"/>
      <c r="C52" s="22"/>
      <c r="D52" s="22"/>
      <c r="E52" s="21"/>
      <c r="F52" s="21"/>
      <c r="G52" s="21"/>
      <c r="H52" s="21"/>
      <c r="I52" s="21"/>
    </row>
    <row r="53" spans="1:9">
      <c r="A53" s="21"/>
      <c r="B53" s="21"/>
      <c r="C53" s="22"/>
      <c r="D53" s="22"/>
      <c r="E53" s="21"/>
      <c r="F53" s="21"/>
      <c r="G53" s="21"/>
      <c r="H53" s="21"/>
      <c r="I53" s="21"/>
    </row>
    <row r="54" spans="1:9">
      <c r="A54" s="21"/>
    </row>
  </sheetData>
  <mergeCells count="10">
    <mergeCell ref="A16:G16"/>
    <mergeCell ref="A19:G19"/>
    <mergeCell ref="A20:G20"/>
    <mergeCell ref="A30:G30"/>
    <mergeCell ref="A32:G32"/>
    <mergeCell ref="F1:G1"/>
    <mergeCell ref="A2:G2"/>
    <mergeCell ref="A8:G8"/>
    <mergeCell ref="A9:G9"/>
    <mergeCell ref="A13:G13"/>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I40"/>
  <sheetViews>
    <sheetView view="pageBreakPreview" topLeftCell="A18" zoomScale="110" zoomScaleSheetLayoutView="110" workbookViewId="0">
      <selection activeCell="E29" sqref="E29"/>
    </sheetView>
  </sheetViews>
  <sheetFormatPr defaultColWidth="9.140625" defaultRowHeight="15"/>
  <cols>
    <col min="1" max="1" width="31" style="1" customWidth="1"/>
    <col min="2" max="2" width="10.28515625" style="1" customWidth="1"/>
    <col min="3" max="3" width="25.5703125" style="2" customWidth="1"/>
    <col min="4" max="4" width="21.85546875" style="2" customWidth="1"/>
    <col min="5" max="5" width="14.140625" style="1" customWidth="1"/>
    <col min="6" max="6" width="13" style="1" customWidth="1"/>
    <col min="7" max="7" width="18.7109375" style="1" customWidth="1"/>
    <col min="8" max="16384" width="9.140625" style="1"/>
  </cols>
  <sheetData>
    <row r="1" spans="1:9" ht="54" customHeight="1">
      <c r="F1" s="93" t="s">
        <v>41</v>
      </c>
      <c r="G1" s="93"/>
    </row>
    <row r="2" spans="1:9" ht="6" customHeight="1"/>
    <row r="3" spans="1:9" ht="15.75">
      <c r="A3" s="103" t="s">
        <v>62</v>
      </c>
      <c r="B3" s="103"/>
      <c r="C3" s="103"/>
      <c r="D3" s="103"/>
      <c r="E3" s="103"/>
      <c r="F3" s="103"/>
      <c r="G3" s="103"/>
      <c r="H3" s="3"/>
      <c r="I3" s="3"/>
    </row>
    <row r="4" spans="1:9" ht="15.75">
      <c r="A4" s="4"/>
      <c r="B4" s="5"/>
      <c r="C4" s="6"/>
      <c r="D4" s="7"/>
      <c r="E4" s="3"/>
      <c r="F4" s="3"/>
      <c r="G4" s="3"/>
      <c r="H4" s="3"/>
      <c r="I4" s="3"/>
    </row>
    <row r="5" spans="1:9">
      <c r="A5" s="3" t="s">
        <v>0</v>
      </c>
      <c r="B5" s="3"/>
      <c r="C5" s="7"/>
      <c r="D5" s="7"/>
      <c r="E5" s="3"/>
      <c r="F5" s="3"/>
      <c r="G5" s="3"/>
      <c r="H5" s="3"/>
      <c r="I5" s="3"/>
    </row>
    <row r="6" spans="1:9">
      <c r="A6" s="3" t="s">
        <v>17</v>
      </c>
      <c r="B6" s="3"/>
      <c r="C6" s="7"/>
      <c r="D6" s="7"/>
      <c r="E6" s="3"/>
      <c r="F6" s="3"/>
      <c r="G6" s="3"/>
      <c r="H6" s="3"/>
      <c r="I6" s="3"/>
    </row>
    <row r="7" spans="1:9">
      <c r="A7" s="3" t="s">
        <v>18</v>
      </c>
      <c r="B7" s="3"/>
      <c r="C7" s="7"/>
      <c r="D7" s="7"/>
      <c r="E7" s="3"/>
      <c r="F7" s="3"/>
      <c r="G7" s="3"/>
      <c r="H7" s="3"/>
      <c r="I7" s="3"/>
    </row>
    <row r="8" spans="1:9">
      <c r="A8" s="3" t="s">
        <v>19</v>
      </c>
      <c r="B8" s="3"/>
      <c r="C8" s="7"/>
      <c r="D8" s="7"/>
      <c r="E8" s="3"/>
      <c r="F8" s="3"/>
      <c r="G8" s="3"/>
      <c r="H8" s="3"/>
      <c r="I8" s="3"/>
    </row>
    <row r="9" spans="1:9">
      <c r="A9" s="3" t="s">
        <v>20</v>
      </c>
      <c r="B9" s="3"/>
      <c r="C9" s="7"/>
      <c r="D9" s="7"/>
      <c r="E9" s="3"/>
      <c r="F9" s="3"/>
      <c r="G9" s="3"/>
      <c r="H9" s="3"/>
      <c r="I9" s="3"/>
    </row>
    <row r="10" spans="1:9" ht="30.6" customHeight="1">
      <c r="A10" s="96" t="s">
        <v>61</v>
      </c>
      <c r="B10" s="96"/>
      <c r="C10" s="96"/>
      <c r="D10" s="96"/>
      <c r="E10" s="96"/>
      <c r="F10" s="96"/>
      <c r="G10" s="96"/>
      <c r="H10" s="3"/>
      <c r="I10" s="3"/>
    </row>
    <row r="11" spans="1:9">
      <c r="A11" s="104" t="s">
        <v>21</v>
      </c>
      <c r="B11" s="104"/>
      <c r="C11" s="104"/>
      <c r="D11" s="104"/>
      <c r="E11" s="104"/>
      <c r="F11" s="104"/>
      <c r="G11" s="104"/>
      <c r="H11" s="3"/>
      <c r="I11" s="3"/>
    </row>
    <row r="12" spans="1:9">
      <c r="A12" s="3" t="s">
        <v>63</v>
      </c>
      <c r="B12" s="3"/>
      <c r="C12" s="7"/>
      <c r="D12" s="7"/>
      <c r="E12" s="3"/>
      <c r="F12" s="3"/>
      <c r="G12" s="3"/>
      <c r="H12" s="3"/>
      <c r="I12" s="3"/>
    </row>
    <row r="13" spans="1:9" ht="15.75" customHeight="1">
      <c r="A13" s="96" t="s">
        <v>64</v>
      </c>
      <c r="B13" s="96"/>
      <c r="C13" s="96"/>
      <c r="D13" s="96"/>
      <c r="E13" s="96"/>
      <c r="F13" s="96"/>
      <c r="G13" s="96"/>
      <c r="H13" s="3"/>
      <c r="I13" s="3"/>
    </row>
    <row r="14" spans="1:9">
      <c r="A14" s="3" t="s">
        <v>26</v>
      </c>
      <c r="B14" s="3"/>
      <c r="C14" s="7"/>
      <c r="D14" s="7"/>
      <c r="E14" s="3"/>
      <c r="F14" s="3"/>
      <c r="G14" s="3"/>
      <c r="H14" s="3"/>
      <c r="I14" s="3"/>
    </row>
    <row r="15" spans="1:9">
      <c r="A15" s="3" t="s">
        <v>65</v>
      </c>
      <c r="B15" s="3"/>
      <c r="C15" s="7"/>
      <c r="D15" s="7"/>
      <c r="E15" s="3"/>
      <c r="F15" s="3"/>
      <c r="G15" s="3"/>
      <c r="H15" s="3"/>
      <c r="I15" s="3"/>
    </row>
    <row r="16" spans="1:9">
      <c r="A16" s="8" t="s">
        <v>28</v>
      </c>
      <c r="B16" s="8"/>
      <c r="C16" s="9"/>
      <c r="D16" s="9"/>
      <c r="E16" s="8"/>
      <c r="F16" s="8"/>
      <c r="G16" s="8"/>
      <c r="H16" s="3"/>
      <c r="I16" s="3"/>
    </row>
    <row r="17" spans="1:9">
      <c r="A17" s="8" t="s">
        <v>66</v>
      </c>
      <c r="B17" s="8"/>
      <c r="C17" s="9"/>
      <c r="D17" s="9"/>
      <c r="E17" s="8"/>
      <c r="F17" s="8"/>
      <c r="G17" s="8"/>
      <c r="H17" s="3"/>
      <c r="I17" s="3"/>
    </row>
    <row r="18" spans="1:9">
      <c r="A18" s="8" t="s">
        <v>30</v>
      </c>
      <c r="B18" s="8"/>
      <c r="C18" s="9"/>
      <c r="D18" s="9"/>
      <c r="E18" s="8"/>
      <c r="F18" s="8"/>
      <c r="G18" s="8"/>
      <c r="H18" s="3"/>
      <c r="I18" s="3"/>
    </row>
    <row r="19" spans="1:9" ht="15.75" customHeight="1">
      <c r="A19" s="102" t="s">
        <v>67</v>
      </c>
      <c r="B19" s="102"/>
      <c r="C19" s="102"/>
      <c r="D19" s="102"/>
      <c r="E19" s="102"/>
      <c r="F19" s="102"/>
      <c r="G19" s="102"/>
      <c r="H19" s="3"/>
      <c r="I19" s="3"/>
    </row>
    <row r="20" spans="1:9" ht="52.5" customHeight="1">
      <c r="A20" s="102" t="s">
        <v>68</v>
      </c>
      <c r="B20" s="102"/>
      <c r="C20" s="102"/>
      <c r="D20" s="102"/>
      <c r="E20" s="102"/>
      <c r="F20" s="102"/>
      <c r="G20" s="102"/>
      <c r="H20" s="3"/>
      <c r="I20" s="3"/>
    </row>
    <row r="21" spans="1:9" ht="2.25" customHeight="1">
      <c r="A21" s="3"/>
      <c r="B21" s="3"/>
      <c r="C21" s="7"/>
      <c r="D21" s="7"/>
      <c r="E21" s="3"/>
      <c r="F21" s="3"/>
      <c r="G21" s="3"/>
      <c r="H21" s="3"/>
      <c r="I21" s="3"/>
    </row>
    <row r="22" spans="1:9">
      <c r="A22" s="21" t="s">
        <v>42</v>
      </c>
      <c r="B22" s="21"/>
      <c r="C22" s="22"/>
      <c r="D22" s="22"/>
      <c r="E22" s="21"/>
      <c r="F22" s="21"/>
      <c r="G22" s="21"/>
    </row>
    <row r="23" spans="1:9">
      <c r="A23" s="21" t="s">
        <v>70</v>
      </c>
      <c r="B23" s="21"/>
      <c r="C23" s="22"/>
      <c r="D23" s="22"/>
      <c r="E23" s="21"/>
      <c r="F23" s="21"/>
      <c r="G23" s="21"/>
    </row>
    <row r="24" spans="1:9">
      <c r="A24" s="100" t="s">
        <v>28</v>
      </c>
      <c r="B24" s="101"/>
      <c r="C24" s="101"/>
      <c r="D24" s="101"/>
      <c r="E24" s="101"/>
      <c r="F24" s="101"/>
      <c r="G24" s="101"/>
    </row>
    <row r="25" spans="1:9">
      <c r="A25" s="21" t="s">
        <v>30</v>
      </c>
      <c r="B25" s="21"/>
      <c r="C25" s="22"/>
      <c r="D25" s="22"/>
      <c r="E25" s="21"/>
      <c r="F25" s="21"/>
      <c r="G25" s="21"/>
    </row>
    <row r="26" spans="1:9" ht="89.25">
      <c r="A26" s="10" t="s">
        <v>33</v>
      </c>
      <c r="B26" s="10" t="s">
        <v>1</v>
      </c>
      <c r="C26" s="11" t="s">
        <v>35</v>
      </c>
      <c r="D26" s="11" t="s">
        <v>3</v>
      </c>
      <c r="E26" s="10" t="s">
        <v>36</v>
      </c>
      <c r="F26" s="10" t="s">
        <v>69</v>
      </c>
      <c r="G26" s="10" t="s">
        <v>38</v>
      </c>
    </row>
    <row r="27" spans="1:9" ht="29.25" customHeight="1">
      <c r="A27" s="12">
        <v>1</v>
      </c>
      <c r="B27" s="12">
        <v>2</v>
      </c>
      <c r="C27" s="13">
        <v>3</v>
      </c>
      <c r="D27" s="13">
        <v>4</v>
      </c>
      <c r="E27" s="12">
        <v>5</v>
      </c>
      <c r="F27" s="12">
        <v>6</v>
      </c>
      <c r="G27" s="12">
        <v>7</v>
      </c>
    </row>
    <row r="28" spans="1:9" ht="25.5">
      <c r="A28" s="12">
        <v>457003015</v>
      </c>
      <c r="B28" s="14" t="s">
        <v>15</v>
      </c>
      <c r="C28" s="116">
        <v>200441.7</v>
      </c>
      <c r="D28" s="116">
        <v>200441.7</v>
      </c>
      <c r="E28" s="116">
        <f t="shared" ref="E28" si="0">D28-C28</f>
        <v>0</v>
      </c>
      <c r="F28" s="116">
        <f t="shared" ref="F28" si="1">D28/C28*100</f>
        <v>100</v>
      </c>
      <c r="G28" s="25" t="s">
        <v>60</v>
      </c>
    </row>
    <row r="29" spans="1:9" ht="23.25" customHeight="1">
      <c r="A29" s="16" t="s">
        <v>39</v>
      </c>
      <c r="B29" s="14" t="s">
        <v>15</v>
      </c>
      <c r="C29" s="117">
        <f>C28</f>
        <v>200441.7</v>
      </c>
      <c r="D29" s="117">
        <f t="shared" ref="D29:F29" si="2">D28</f>
        <v>200441.7</v>
      </c>
      <c r="E29" s="117">
        <f t="shared" si="2"/>
        <v>0</v>
      </c>
      <c r="F29" s="117">
        <f t="shared" si="2"/>
        <v>100</v>
      </c>
      <c r="G29" s="18"/>
    </row>
    <row r="30" spans="1:9" ht="23.25" customHeight="1">
      <c r="A30" s="71"/>
      <c r="B30" s="72"/>
      <c r="C30" s="73"/>
      <c r="D30" s="73"/>
      <c r="E30" s="73"/>
      <c r="F30" s="73"/>
      <c r="G30" s="74"/>
    </row>
    <row r="31" spans="1:9" ht="6.75" customHeight="1">
      <c r="A31" s="52"/>
      <c r="B31" s="66"/>
      <c r="C31" s="53"/>
      <c r="D31" s="53"/>
      <c r="E31" s="68"/>
      <c r="F31" s="67"/>
      <c r="G31" s="55"/>
    </row>
    <row r="32" spans="1:9" s="77" customFormat="1">
      <c r="A32" s="31" t="s">
        <v>53</v>
      </c>
      <c r="B32" s="32"/>
      <c r="C32" s="33"/>
      <c r="D32" s="2"/>
      <c r="E32" s="1"/>
      <c r="F32" s="54"/>
      <c r="G32" s="55"/>
      <c r="H32" s="21"/>
    </row>
    <row r="33" spans="1:9" s="77" customFormat="1">
      <c r="A33" s="31" t="s">
        <v>58</v>
      </c>
      <c r="B33" s="32"/>
      <c r="C33" s="33"/>
      <c r="D33" s="2"/>
      <c r="E33" s="1"/>
      <c r="F33" s="54"/>
      <c r="G33" s="55"/>
      <c r="H33" s="21"/>
    </row>
    <row r="34" spans="1:9" s="77" customFormat="1">
      <c r="A34" s="31" t="s">
        <v>9</v>
      </c>
      <c r="B34" s="32"/>
      <c r="C34" s="33"/>
      <c r="D34" s="2"/>
      <c r="E34" s="1"/>
      <c r="F34" s="54"/>
      <c r="G34" s="55"/>
      <c r="H34" s="21"/>
    </row>
    <row r="35" spans="1:9" s="77" customFormat="1">
      <c r="A35" s="31" t="s">
        <v>71</v>
      </c>
      <c r="B35" s="32"/>
      <c r="C35" s="33"/>
      <c r="D35" s="2"/>
      <c r="E35" s="1"/>
      <c r="F35" s="54"/>
      <c r="G35" s="55"/>
      <c r="H35" s="21"/>
    </row>
    <row r="36" spans="1:9" s="77" customFormat="1">
      <c r="A36" s="31" t="s">
        <v>54</v>
      </c>
      <c r="B36" s="75" t="s">
        <v>11</v>
      </c>
      <c r="C36" s="34"/>
      <c r="D36" s="2"/>
      <c r="E36" s="1"/>
      <c r="F36" s="54"/>
      <c r="G36" s="55"/>
      <c r="H36" s="21"/>
    </row>
    <row r="37" spans="1:9" s="77" customFormat="1">
      <c r="A37" s="35" t="s">
        <v>55</v>
      </c>
      <c r="B37" s="1"/>
      <c r="C37" s="2"/>
      <c r="D37" s="2"/>
      <c r="E37" s="1"/>
      <c r="F37" s="54"/>
      <c r="G37" s="55"/>
      <c r="H37" s="21"/>
    </row>
    <row r="38" spans="1:9" s="77" customFormat="1">
      <c r="A38" s="21" t="s">
        <v>56</v>
      </c>
      <c r="B38" s="21"/>
      <c r="C38" s="76" t="s">
        <v>12</v>
      </c>
      <c r="D38" s="2"/>
      <c r="E38" s="1"/>
      <c r="F38" s="21"/>
      <c r="G38" s="21"/>
      <c r="H38" s="21"/>
      <c r="I38" s="21"/>
    </row>
    <row r="39" spans="1:9" s="77" customFormat="1">
      <c r="A39" s="36" t="s">
        <v>57</v>
      </c>
      <c r="B39" s="37"/>
      <c r="C39" s="38"/>
      <c r="D39" s="2"/>
      <c r="E39" s="1"/>
      <c r="F39" s="21"/>
      <c r="G39" s="21"/>
      <c r="H39" s="21"/>
      <c r="I39" s="21"/>
    </row>
    <row r="40" spans="1:9">
      <c r="A40" s="21"/>
      <c r="B40" s="21"/>
      <c r="C40" s="22"/>
      <c r="D40" s="22"/>
      <c r="E40" s="21"/>
      <c r="F40" s="21"/>
    </row>
  </sheetData>
  <mergeCells count="8">
    <mergeCell ref="A19:G19"/>
    <mergeCell ref="A20:G20"/>
    <mergeCell ref="A24:G24"/>
    <mergeCell ref="F1:G1"/>
    <mergeCell ref="A3:G3"/>
    <mergeCell ref="A10:G10"/>
    <mergeCell ref="A11:G11"/>
    <mergeCell ref="A13:G13"/>
  </mergeCells>
  <pageMargins left="0.25" right="0.25" top="0.75" bottom="0.75" header="0.3" footer="0.3"/>
  <pageSetup paperSize="9" scale="68" fitToHeight="0" orientation="portrait" r:id="rId1"/>
  <rowBreaks count="1" manualBreakCount="1">
    <brk id="41" max="6" man="1"/>
  </rowBreaks>
</worksheet>
</file>

<file path=xl/worksheets/sheet3.xml><?xml version="1.0" encoding="utf-8"?>
<worksheet xmlns="http://schemas.openxmlformats.org/spreadsheetml/2006/main" xmlns:r="http://schemas.openxmlformats.org/officeDocument/2006/relationships">
  <sheetPr>
    <tabColor theme="2" tint="-0.249977111117893"/>
    <pageSetUpPr fitToPage="1"/>
  </sheetPr>
  <dimension ref="A1:I57"/>
  <sheetViews>
    <sheetView view="pageBreakPreview" topLeftCell="A21" zoomScale="120" zoomScaleSheetLayoutView="120" workbookViewId="0">
      <selection activeCell="E25" sqref="E25"/>
    </sheetView>
  </sheetViews>
  <sheetFormatPr defaultColWidth="9.140625" defaultRowHeight="15"/>
  <cols>
    <col min="1" max="1" width="31" style="1" customWidth="1"/>
    <col min="2" max="2" width="10.28515625" style="1" customWidth="1"/>
    <col min="3" max="3" width="25.5703125" style="2" customWidth="1"/>
    <col min="4" max="4" width="21.85546875" style="2" customWidth="1"/>
    <col min="5" max="5" width="14.140625" style="1" customWidth="1"/>
    <col min="6" max="6" width="13" style="1" customWidth="1"/>
    <col min="7" max="7" width="16.85546875" style="1" customWidth="1"/>
    <col min="8" max="16384" width="9.140625" style="1"/>
  </cols>
  <sheetData>
    <row r="1" spans="1:9" ht="54" customHeight="1">
      <c r="F1" s="93" t="s">
        <v>41</v>
      </c>
      <c r="G1" s="93"/>
    </row>
    <row r="3" spans="1:9" ht="15.75">
      <c r="A3" s="103" t="s">
        <v>62</v>
      </c>
      <c r="B3" s="103"/>
      <c r="C3" s="103"/>
      <c r="D3" s="103"/>
      <c r="E3" s="103"/>
      <c r="F3" s="103"/>
      <c r="G3" s="103"/>
      <c r="H3" s="3"/>
      <c r="I3" s="3"/>
    </row>
    <row r="4" spans="1:9" ht="15.75">
      <c r="A4" s="4"/>
      <c r="B4" s="5"/>
      <c r="C4" s="6"/>
      <c r="D4" s="7"/>
      <c r="E4" s="3"/>
      <c r="F4" s="3"/>
      <c r="G4" s="3"/>
      <c r="H4" s="3"/>
      <c r="I4" s="3"/>
    </row>
    <row r="5" spans="1:9">
      <c r="A5" s="3" t="s">
        <v>0</v>
      </c>
      <c r="B5" s="3"/>
      <c r="C5" s="7"/>
      <c r="D5" s="7"/>
      <c r="E5" s="3"/>
      <c r="F5" s="3"/>
      <c r="G5" s="3"/>
      <c r="H5" s="3"/>
      <c r="I5" s="3"/>
    </row>
    <row r="6" spans="1:9">
      <c r="A6" s="3" t="s">
        <v>17</v>
      </c>
      <c r="B6" s="3"/>
      <c r="C6" s="7"/>
      <c r="D6" s="7"/>
      <c r="E6" s="3"/>
      <c r="F6" s="3"/>
      <c r="G6" s="3"/>
      <c r="H6" s="3"/>
      <c r="I6" s="3"/>
    </row>
    <row r="7" spans="1:9">
      <c r="A7" s="3" t="s">
        <v>18</v>
      </c>
      <c r="B7" s="3"/>
      <c r="C7" s="7"/>
      <c r="D7" s="7"/>
      <c r="E7" s="3"/>
      <c r="F7" s="3"/>
      <c r="G7" s="3"/>
      <c r="H7" s="3"/>
      <c r="I7" s="3"/>
    </row>
    <row r="8" spans="1:9">
      <c r="A8" s="3" t="s">
        <v>19</v>
      </c>
      <c r="B8" s="3"/>
      <c r="C8" s="7"/>
      <c r="D8" s="7"/>
      <c r="E8" s="3"/>
      <c r="F8" s="3"/>
      <c r="G8" s="3"/>
      <c r="H8" s="3"/>
      <c r="I8" s="3"/>
    </row>
    <row r="9" spans="1:9">
      <c r="A9" s="3" t="s">
        <v>20</v>
      </c>
      <c r="B9" s="3"/>
      <c r="C9" s="7"/>
      <c r="D9" s="7"/>
      <c r="E9" s="3"/>
      <c r="F9" s="3"/>
      <c r="G9" s="3"/>
      <c r="H9" s="3"/>
      <c r="I9" s="3"/>
    </row>
    <row r="10" spans="1:9" ht="30.6" customHeight="1">
      <c r="A10" s="96" t="s">
        <v>61</v>
      </c>
      <c r="B10" s="96"/>
      <c r="C10" s="96"/>
      <c r="D10" s="96"/>
      <c r="E10" s="96"/>
      <c r="F10" s="96"/>
      <c r="G10" s="96"/>
      <c r="H10" s="3"/>
      <c r="I10" s="3"/>
    </row>
    <row r="11" spans="1:9">
      <c r="A11" s="104" t="s">
        <v>21</v>
      </c>
      <c r="B11" s="104"/>
      <c r="C11" s="104"/>
      <c r="D11" s="104"/>
      <c r="E11" s="104"/>
      <c r="F11" s="104"/>
      <c r="G11" s="104"/>
      <c r="H11" s="3"/>
      <c r="I11" s="3"/>
    </row>
    <row r="12" spans="1:9">
      <c r="A12" s="3" t="s">
        <v>72</v>
      </c>
      <c r="B12" s="3"/>
      <c r="C12" s="7"/>
      <c r="D12" s="7"/>
      <c r="E12" s="3"/>
      <c r="F12" s="3"/>
      <c r="G12" s="3"/>
      <c r="H12" s="3"/>
      <c r="I12" s="3"/>
    </row>
    <row r="13" spans="1:9" ht="16.5" customHeight="1">
      <c r="A13" s="96" t="s">
        <v>73</v>
      </c>
      <c r="B13" s="96"/>
      <c r="C13" s="96"/>
      <c r="D13" s="96"/>
      <c r="E13" s="96"/>
      <c r="F13" s="96"/>
      <c r="G13" s="96"/>
      <c r="H13" s="3"/>
      <c r="I13" s="3"/>
    </row>
    <row r="14" spans="1:9">
      <c r="A14" s="3" t="s">
        <v>26</v>
      </c>
      <c r="B14" s="3"/>
      <c r="C14" s="7"/>
      <c r="D14" s="7"/>
      <c r="E14" s="3"/>
      <c r="F14" s="3"/>
      <c r="G14" s="3"/>
      <c r="H14" s="3"/>
      <c r="I14" s="3"/>
    </row>
    <row r="15" spans="1:9">
      <c r="A15" s="3" t="s">
        <v>65</v>
      </c>
      <c r="B15" s="3"/>
      <c r="C15" s="7"/>
      <c r="D15" s="7"/>
      <c r="E15" s="3"/>
      <c r="F15" s="3"/>
      <c r="G15" s="3"/>
      <c r="H15" s="3"/>
      <c r="I15" s="3"/>
    </row>
    <row r="16" spans="1:9">
      <c r="A16" s="8" t="s">
        <v>28</v>
      </c>
      <c r="B16" s="8"/>
      <c r="C16" s="9"/>
      <c r="D16" s="9"/>
      <c r="E16" s="8"/>
      <c r="F16" s="8"/>
      <c r="G16" s="8"/>
      <c r="H16" s="3"/>
      <c r="I16" s="3"/>
    </row>
    <row r="17" spans="1:9">
      <c r="A17" s="8" t="s">
        <v>66</v>
      </c>
      <c r="B17" s="8"/>
      <c r="C17" s="9"/>
      <c r="D17" s="9"/>
      <c r="E17" s="8"/>
      <c r="F17" s="8"/>
      <c r="G17" s="8"/>
      <c r="H17" s="3"/>
      <c r="I17" s="3"/>
    </row>
    <row r="18" spans="1:9">
      <c r="A18" s="8" t="s">
        <v>30</v>
      </c>
      <c r="B18" s="8"/>
      <c r="C18" s="9"/>
      <c r="D18" s="9"/>
      <c r="E18" s="8"/>
      <c r="F18" s="8"/>
      <c r="G18" s="8"/>
      <c r="H18" s="3"/>
      <c r="I18" s="3"/>
    </row>
    <row r="19" spans="1:9" ht="31.9" customHeight="1">
      <c r="A19" s="102" t="s">
        <v>74</v>
      </c>
      <c r="B19" s="102"/>
      <c r="C19" s="102"/>
      <c r="D19" s="102"/>
      <c r="E19" s="102"/>
      <c r="F19" s="102"/>
      <c r="G19" s="102"/>
      <c r="H19" s="3"/>
      <c r="I19" s="3"/>
    </row>
    <row r="20" spans="1:9" ht="75" customHeight="1">
      <c r="A20" s="102" t="s">
        <v>75</v>
      </c>
      <c r="B20" s="102"/>
      <c r="C20" s="102"/>
      <c r="D20" s="102"/>
      <c r="E20" s="102"/>
      <c r="F20" s="102"/>
      <c r="G20" s="102"/>
      <c r="H20" s="3"/>
      <c r="I20" s="3"/>
    </row>
    <row r="21" spans="1:9" ht="3" customHeight="1">
      <c r="A21" s="3"/>
      <c r="B21" s="3"/>
      <c r="C21" s="7"/>
      <c r="D21" s="7"/>
      <c r="E21" s="3"/>
      <c r="F21" s="3"/>
      <c r="G21" s="3"/>
      <c r="H21" s="3"/>
      <c r="I21" s="3"/>
    </row>
    <row r="22" spans="1:9" ht="89.25">
      <c r="A22" s="10" t="s">
        <v>33</v>
      </c>
      <c r="B22" s="10" t="s">
        <v>34</v>
      </c>
      <c r="C22" s="11" t="s">
        <v>35</v>
      </c>
      <c r="D22" s="11" t="s">
        <v>3</v>
      </c>
      <c r="E22" s="10" t="s">
        <v>36</v>
      </c>
      <c r="F22" s="10" t="s">
        <v>69</v>
      </c>
      <c r="G22" s="10" t="s">
        <v>38</v>
      </c>
      <c r="H22" s="3"/>
      <c r="I22" s="3"/>
    </row>
    <row r="23" spans="1:9">
      <c r="A23" s="12">
        <v>1</v>
      </c>
      <c r="B23" s="12">
        <v>2</v>
      </c>
      <c r="C23" s="13">
        <v>3</v>
      </c>
      <c r="D23" s="13">
        <v>4</v>
      </c>
      <c r="E23" s="12">
        <v>5</v>
      </c>
      <c r="F23" s="12">
        <v>6</v>
      </c>
      <c r="G23" s="12">
        <v>7</v>
      </c>
      <c r="H23" s="3"/>
      <c r="I23" s="3"/>
    </row>
    <row r="24" spans="1:9" ht="24.6" customHeight="1">
      <c r="A24" s="12">
        <v>457007015</v>
      </c>
      <c r="B24" s="14" t="s">
        <v>15</v>
      </c>
      <c r="C24" s="116">
        <v>961.7</v>
      </c>
      <c r="D24" s="116">
        <v>961.6</v>
      </c>
      <c r="E24" s="116">
        <f t="shared" ref="E24" si="0">D24-C24</f>
        <v>-0.10000000000002274</v>
      </c>
      <c r="F24" s="116">
        <f t="shared" ref="F24" si="1">D24/C24*100</f>
        <v>99.989601746906516</v>
      </c>
      <c r="G24" s="25" t="s">
        <v>60</v>
      </c>
      <c r="H24" s="3"/>
      <c r="I24" s="3"/>
    </row>
    <row r="25" spans="1:9" ht="25.5">
      <c r="A25" s="16" t="s">
        <v>39</v>
      </c>
      <c r="B25" s="14" t="s">
        <v>15</v>
      </c>
      <c r="C25" s="117">
        <f>C24</f>
        <v>961.7</v>
      </c>
      <c r="D25" s="117">
        <f t="shared" ref="D25:F25" si="2">D24</f>
        <v>961.6</v>
      </c>
      <c r="E25" s="118">
        <f t="shared" si="2"/>
        <v>-0.10000000000002274</v>
      </c>
      <c r="F25" s="118">
        <f t="shared" si="2"/>
        <v>99.989601746906516</v>
      </c>
      <c r="G25" s="25"/>
      <c r="H25" s="3"/>
      <c r="I25" s="3"/>
    </row>
    <row r="26" spans="1:9">
      <c r="A26" s="3"/>
      <c r="B26" s="3"/>
      <c r="C26" s="7"/>
      <c r="D26" s="7"/>
      <c r="E26" s="3"/>
      <c r="F26" s="3"/>
      <c r="G26" s="3"/>
      <c r="H26" s="3"/>
      <c r="I26" s="3"/>
    </row>
    <row r="27" spans="1:9">
      <c r="A27" s="52"/>
      <c r="B27" s="66"/>
      <c r="C27" s="53"/>
      <c r="D27" s="53"/>
      <c r="E27" s="68"/>
      <c r="F27" s="67"/>
      <c r="G27" s="55"/>
    </row>
    <row r="28" spans="1:9">
      <c r="A28" s="96" t="s">
        <v>76</v>
      </c>
      <c r="B28" s="96"/>
      <c r="C28" s="96"/>
      <c r="D28" s="96"/>
      <c r="E28" s="96"/>
      <c r="F28" s="96"/>
      <c r="G28" s="96"/>
    </row>
    <row r="29" spans="1:9">
      <c r="A29" s="3" t="s">
        <v>26</v>
      </c>
      <c r="B29" s="3"/>
      <c r="C29" s="7"/>
      <c r="D29" s="7"/>
      <c r="E29" s="3"/>
      <c r="F29" s="3"/>
      <c r="G29" s="3"/>
    </row>
    <row r="30" spans="1:9">
      <c r="A30" s="3" t="s">
        <v>65</v>
      </c>
      <c r="B30" s="3"/>
      <c r="C30" s="7"/>
      <c r="D30" s="7"/>
      <c r="E30" s="3"/>
      <c r="F30" s="3"/>
      <c r="G30" s="3"/>
    </row>
    <row r="31" spans="1:9">
      <c r="A31" s="8" t="s">
        <v>28</v>
      </c>
      <c r="B31" s="8"/>
      <c r="C31" s="9"/>
      <c r="D31" s="9"/>
      <c r="E31" s="8"/>
      <c r="F31" s="8"/>
      <c r="G31" s="8"/>
    </row>
    <row r="32" spans="1:9">
      <c r="A32" s="8" t="s">
        <v>66</v>
      </c>
      <c r="B32" s="8"/>
      <c r="C32" s="9"/>
      <c r="D32" s="9"/>
      <c r="E32" s="8"/>
      <c r="F32" s="8"/>
      <c r="G32" s="8"/>
    </row>
    <row r="33" spans="1:7">
      <c r="A33" s="8" t="s">
        <v>30</v>
      </c>
      <c r="B33" s="8"/>
      <c r="C33" s="9"/>
      <c r="D33" s="9"/>
      <c r="E33" s="8"/>
      <c r="F33" s="8"/>
      <c r="G33" s="8"/>
    </row>
    <row r="34" spans="1:7" ht="27.75" customHeight="1">
      <c r="A34" s="102" t="s">
        <v>74</v>
      </c>
      <c r="B34" s="102"/>
      <c r="C34" s="102"/>
      <c r="D34" s="102"/>
      <c r="E34" s="102"/>
      <c r="F34" s="102"/>
      <c r="G34" s="102"/>
    </row>
    <row r="35" spans="1:7" ht="15.75" customHeight="1">
      <c r="A35" s="102" t="s">
        <v>77</v>
      </c>
      <c r="B35" s="102"/>
      <c r="C35" s="102"/>
      <c r="D35" s="102"/>
      <c r="E35" s="102"/>
      <c r="F35" s="102"/>
      <c r="G35" s="102"/>
    </row>
    <row r="36" spans="1:7" ht="114.75">
      <c r="A36" s="56" t="s">
        <v>44</v>
      </c>
      <c r="B36" s="57" t="s">
        <v>34</v>
      </c>
      <c r="C36" s="80" t="s">
        <v>35</v>
      </c>
      <c r="D36" s="80" t="s">
        <v>3</v>
      </c>
      <c r="E36" s="57" t="s">
        <v>36</v>
      </c>
      <c r="F36" s="56" t="s">
        <v>78</v>
      </c>
      <c r="G36" s="57" t="s">
        <v>52</v>
      </c>
    </row>
    <row r="37" spans="1:7">
      <c r="A37" s="56">
        <v>1</v>
      </c>
      <c r="B37" s="56">
        <v>2</v>
      </c>
      <c r="C37" s="80">
        <v>3</v>
      </c>
      <c r="D37" s="80">
        <v>4</v>
      </c>
      <c r="E37" s="56">
        <v>5</v>
      </c>
      <c r="F37" s="56">
        <v>6</v>
      </c>
      <c r="G37" s="56">
        <v>7</v>
      </c>
    </row>
    <row r="38" spans="1:7" ht="38.25">
      <c r="A38" s="81" t="s">
        <v>79</v>
      </c>
      <c r="B38" s="82" t="s">
        <v>6</v>
      </c>
      <c r="C38" s="83">
        <v>1</v>
      </c>
      <c r="D38" s="83">
        <v>1</v>
      </c>
      <c r="E38" s="82">
        <f t="shared" ref="E38" si="3">D38-C38</f>
        <v>0</v>
      </c>
      <c r="F38" s="84">
        <f t="shared" ref="F38:F43" si="4">D38/C38*100</f>
        <v>100</v>
      </c>
      <c r="G38" s="30">
        <v>0</v>
      </c>
    </row>
    <row r="39" spans="1:7" ht="38.25">
      <c r="A39" s="85" t="s">
        <v>80</v>
      </c>
      <c r="B39" s="86" t="s">
        <v>5</v>
      </c>
      <c r="C39" s="87">
        <v>5100</v>
      </c>
      <c r="D39" s="87">
        <v>5100</v>
      </c>
      <c r="E39" s="86">
        <v>0</v>
      </c>
      <c r="F39" s="88">
        <f t="shared" si="4"/>
        <v>100</v>
      </c>
      <c r="G39" s="89" t="s">
        <v>85</v>
      </c>
    </row>
    <row r="40" spans="1:7" ht="51">
      <c r="A40" s="85" t="s">
        <v>81</v>
      </c>
      <c r="B40" s="82" t="s">
        <v>6</v>
      </c>
      <c r="C40" s="90">
        <v>15</v>
      </c>
      <c r="D40" s="90">
        <v>15</v>
      </c>
      <c r="E40" s="82">
        <v>0</v>
      </c>
      <c r="F40" s="84">
        <f t="shared" si="4"/>
        <v>100</v>
      </c>
      <c r="G40" s="91" t="s">
        <v>86</v>
      </c>
    </row>
    <row r="41" spans="1:7" ht="51">
      <c r="A41" s="85" t="s">
        <v>82</v>
      </c>
      <c r="B41" s="82" t="s">
        <v>6</v>
      </c>
      <c r="C41" s="90">
        <v>45</v>
      </c>
      <c r="D41" s="90">
        <v>45</v>
      </c>
      <c r="E41" s="82">
        <v>0</v>
      </c>
      <c r="F41" s="84">
        <f t="shared" si="4"/>
        <v>100</v>
      </c>
      <c r="G41" s="92" t="s">
        <v>86</v>
      </c>
    </row>
    <row r="42" spans="1:7" ht="51">
      <c r="A42" s="85" t="s">
        <v>83</v>
      </c>
      <c r="B42" s="82" t="s">
        <v>6</v>
      </c>
      <c r="C42" s="90">
        <v>1</v>
      </c>
      <c r="D42" s="90">
        <v>1</v>
      </c>
      <c r="E42" s="82">
        <v>0</v>
      </c>
      <c r="F42" s="84">
        <f t="shared" si="4"/>
        <v>100</v>
      </c>
      <c r="G42" s="30" t="s">
        <v>86</v>
      </c>
    </row>
    <row r="43" spans="1:7" ht="51">
      <c r="A43" s="85" t="s">
        <v>84</v>
      </c>
      <c r="B43" s="82" t="s">
        <v>6</v>
      </c>
      <c r="C43" s="83">
        <v>1</v>
      </c>
      <c r="D43" s="83">
        <v>1</v>
      </c>
      <c r="E43" s="82">
        <v>0</v>
      </c>
      <c r="F43" s="84">
        <f t="shared" si="4"/>
        <v>100</v>
      </c>
      <c r="G43" s="82" t="s">
        <v>86</v>
      </c>
    </row>
    <row r="44" spans="1:7">
      <c r="A44" s="52"/>
      <c r="B44" s="21"/>
      <c r="C44" s="22"/>
      <c r="D44" s="22"/>
      <c r="E44" s="21"/>
      <c r="F44" s="21"/>
      <c r="G44" s="21"/>
    </row>
    <row r="45" spans="1:7" ht="114.75">
      <c r="A45" s="25" t="s">
        <v>50</v>
      </c>
      <c r="B45" s="25" t="s">
        <v>34</v>
      </c>
      <c r="C45" s="26" t="s">
        <v>35</v>
      </c>
      <c r="D45" s="26" t="s">
        <v>3</v>
      </c>
      <c r="E45" s="12" t="s">
        <v>36</v>
      </c>
      <c r="F45" s="25" t="s">
        <v>78</v>
      </c>
      <c r="G45" s="12" t="s">
        <v>52</v>
      </c>
    </row>
    <row r="46" spans="1:7">
      <c r="A46" s="25">
        <v>1</v>
      </c>
      <c r="B46" s="25">
        <v>2</v>
      </c>
      <c r="C46" s="26">
        <v>3</v>
      </c>
      <c r="D46" s="26">
        <v>4</v>
      </c>
      <c r="E46" s="25">
        <v>5</v>
      </c>
      <c r="F46" s="25">
        <v>6</v>
      </c>
      <c r="G46" s="25">
        <v>7</v>
      </c>
    </row>
    <row r="47" spans="1:7" ht="30.75" customHeight="1">
      <c r="A47" s="25">
        <v>457007015</v>
      </c>
      <c r="B47" s="25" t="s">
        <v>15</v>
      </c>
      <c r="C47" s="116">
        <v>961.7</v>
      </c>
      <c r="D47" s="116">
        <v>961.6</v>
      </c>
      <c r="E47" s="116">
        <f t="shared" ref="E47" si="5">D47-C47</f>
        <v>-0.10000000000002274</v>
      </c>
      <c r="F47" s="116">
        <f t="shared" ref="F47" si="6">D47/C47*100</f>
        <v>99.989601746906516</v>
      </c>
      <c r="G47" s="57" t="s">
        <v>60</v>
      </c>
    </row>
    <row r="48" spans="1:7" ht="25.5">
      <c r="A48" s="28" t="s">
        <v>51</v>
      </c>
      <c r="B48" s="25" t="s">
        <v>15</v>
      </c>
      <c r="C48" s="117">
        <f>C47</f>
        <v>961.7</v>
      </c>
      <c r="D48" s="117">
        <f t="shared" ref="D48:F48" si="7">D47</f>
        <v>961.6</v>
      </c>
      <c r="E48" s="118">
        <f t="shared" si="7"/>
        <v>-0.10000000000002274</v>
      </c>
      <c r="F48" s="118">
        <f t="shared" si="7"/>
        <v>99.989601746906516</v>
      </c>
      <c r="G48" s="30"/>
    </row>
    <row r="49" spans="1:9" ht="9.75" customHeight="1"/>
    <row r="50" spans="1:9" s="77" customFormat="1">
      <c r="A50" s="31" t="s">
        <v>53</v>
      </c>
      <c r="B50" s="32"/>
      <c r="C50" s="33"/>
      <c r="D50" s="2"/>
      <c r="E50" s="1"/>
      <c r="F50" s="54"/>
      <c r="G50" s="55"/>
      <c r="H50" s="21"/>
    </row>
    <row r="51" spans="1:9" s="77" customFormat="1">
      <c r="A51" s="31" t="s">
        <v>58</v>
      </c>
      <c r="B51" s="32"/>
      <c r="C51" s="33"/>
      <c r="D51" s="2"/>
      <c r="E51" s="1"/>
      <c r="F51" s="54"/>
      <c r="G51" s="55"/>
      <c r="H51" s="21"/>
    </row>
    <row r="52" spans="1:9" s="77" customFormat="1">
      <c r="A52" s="31" t="s">
        <v>9</v>
      </c>
      <c r="B52" s="32"/>
      <c r="C52" s="33"/>
      <c r="D52" s="2"/>
      <c r="E52" s="1"/>
      <c r="F52" s="54"/>
      <c r="G52" s="55"/>
      <c r="H52" s="21"/>
    </row>
    <row r="53" spans="1:9" s="77" customFormat="1">
      <c r="A53" s="31" t="s">
        <v>59</v>
      </c>
      <c r="B53" s="32"/>
      <c r="C53" s="33"/>
      <c r="D53" s="2"/>
      <c r="E53" s="1"/>
      <c r="F53" s="54"/>
      <c r="G53" s="55"/>
      <c r="H53" s="21"/>
    </row>
    <row r="54" spans="1:9" s="77" customFormat="1">
      <c r="A54" s="31" t="s">
        <v>54</v>
      </c>
      <c r="B54" s="75" t="s">
        <v>11</v>
      </c>
      <c r="C54" s="34"/>
      <c r="D54" s="2"/>
      <c r="E54" s="1"/>
      <c r="F54" s="54"/>
      <c r="G54" s="55"/>
      <c r="H54" s="21"/>
    </row>
    <row r="55" spans="1:9" s="77" customFormat="1">
      <c r="A55" s="35" t="s">
        <v>55</v>
      </c>
      <c r="B55" s="1"/>
      <c r="C55" s="2"/>
      <c r="D55" s="2"/>
      <c r="E55" s="1"/>
      <c r="F55" s="54"/>
      <c r="G55" s="55"/>
      <c r="H55" s="21"/>
    </row>
    <row r="56" spans="1:9" s="77" customFormat="1">
      <c r="A56" s="21" t="s">
        <v>56</v>
      </c>
      <c r="B56" s="21"/>
      <c r="C56" s="76" t="s">
        <v>12</v>
      </c>
      <c r="D56" s="2"/>
      <c r="E56" s="1"/>
      <c r="F56" s="21"/>
      <c r="G56" s="21"/>
      <c r="H56" s="21"/>
      <c r="I56" s="21"/>
    </row>
    <row r="57" spans="1:9" s="77" customFormat="1">
      <c r="A57" s="36" t="s">
        <v>57</v>
      </c>
      <c r="B57" s="37"/>
      <c r="C57" s="38"/>
      <c r="D57" s="2"/>
      <c r="E57" s="1"/>
      <c r="F57" s="21"/>
      <c r="G57" s="21"/>
      <c r="H57" s="21"/>
      <c r="I57" s="21"/>
    </row>
  </sheetData>
  <mergeCells count="10">
    <mergeCell ref="A35:G35"/>
    <mergeCell ref="A19:G19"/>
    <mergeCell ref="A20:G20"/>
    <mergeCell ref="A28:G28"/>
    <mergeCell ref="A34:G34"/>
    <mergeCell ref="F1:G1"/>
    <mergeCell ref="A3:G3"/>
    <mergeCell ref="A10:G10"/>
    <mergeCell ref="A11:G11"/>
    <mergeCell ref="A13:G13"/>
  </mergeCells>
  <pageMargins left="0.25" right="0.25"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sheetPr>
    <tabColor theme="6" tint="0.79995117038483843"/>
    <pageSetUpPr fitToPage="1"/>
  </sheetPr>
  <dimension ref="A1:I46"/>
  <sheetViews>
    <sheetView view="pageBreakPreview" topLeftCell="A31" zoomScale="140" zoomScaleSheetLayoutView="140" workbookViewId="0">
      <selection activeCell="C22" sqref="C22:F23"/>
    </sheetView>
  </sheetViews>
  <sheetFormatPr defaultColWidth="8.7109375" defaultRowHeight="15"/>
  <cols>
    <col min="1" max="1" width="31" style="40" customWidth="1"/>
    <col min="2" max="2" width="10.7109375" style="40" customWidth="1"/>
    <col min="3" max="3" width="12.85546875" style="41" customWidth="1"/>
    <col min="4" max="4" width="11.42578125" style="41" customWidth="1"/>
    <col min="5" max="5" width="11.28515625" style="40" customWidth="1"/>
    <col min="6" max="6" width="13" style="40" customWidth="1"/>
    <col min="7" max="7" width="16.85546875" style="40" customWidth="1"/>
    <col min="8" max="16384" width="8.7109375" style="40"/>
  </cols>
  <sheetData>
    <row r="1" spans="1:9" ht="55.15" customHeight="1">
      <c r="A1" s="23"/>
      <c r="B1" s="24"/>
      <c r="C1" s="42"/>
      <c r="D1" s="42"/>
      <c r="E1" s="24"/>
      <c r="F1" s="93" t="s">
        <v>41</v>
      </c>
      <c r="G1" s="93"/>
      <c r="H1" s="21"/>
      <c r="I1" s="21"/>
    </row>
    <row r="2" spans="1:9" ht="21" customHeight="1">
      <c r="A2" s="94" t="s">
        <v>62</v>
      </c>
      <c r="B2" s="95"/>
      <c r="C2" s="95"/>
      <c r="D2" s="95"/>
      <c r="E2" s="95"/>
      <c r="F2" s="95"/>
      <c r="G2" s="95"/>
      <c r="H2" s="21"/>
      <c r="I2" s="21"/>
    </row>
    <row r="3" spans="1:9" ht="12.6" customHeight="1">
      <c r="A3" s="21" t="s">
        <v>0</v>
      </c>
      <c r="B3" s="21"/>
      <c r="C3" s="22"/>
      <c r="D3" s="22"/>
      <c r="E3" s="21"/>
      <c r="F3" s="21"/>
      <c r="G3" s="21"/>
      <c r="H3" s="21"/>
      <c r="I3" s="21"/>
    </row>
    <row r="4" spans="1:9">
      <c r="A4" s="21" t="s">
        <v>17</v>
      </c>
      <c r="B4" s="21"/>
      <c r="C4" s="22"/>
      <c r="D4" s="22"/>
      <c r="E4" s="21"/>
      <c r="F4" s="21"/>
      <c r="G4" s="21"/>
      <c r="H4" s="21"/>
      <c r="I4" s="21"/>
    </row>
    <row r="5" spans="1:9" s="39" customFormat="1" ht="13.5" customHeight="1">
      <c r="A5" s="21" t="s">
        <v>18</v>
      </c>
      <c r="B5" s="43"/>
      <c r="C5" s="44"/>
      <c r="D5" s="44"/>
      <c r="E5" s="43"/>
      <c r="F5" s="43"/>
      <c r="G5" s="43"/>
      <c r="H5" s="21"/>
      <c r="I5" s="21"/>
    </row>
    <row r="6" spans="1:9">
      <c r="A6" s="21" t="s">
        <v>19</v>
      </c>
      <c r="C6" s="22"/>
      <c r="D6" s="22"/>
      <c r="E6" s="21"/>
      <c r="F6" s="21"/>
      <c r="G6" s="21"/>
      <c r="H6" s="21"/>
      <c r="I6" s="21"/>
    </row>
    <row r="7" spans="1:9">
      <c r="A7" s="3" t="s">
        <v>20</v>
      </c>
      <c r="B7" s="3"/>
      <c r="C7" s="7"/>
      <c r="D7" s="7"/>
      <c r="E7" s="3"/>
      <c r="F7" s="3"/>
      <c r="G7" s="3"/>
      <c r="H7" s="21"/>
      <c r="I7" s="21"/>
    </row>
    <row r="8" spans="1:9" ht="43.15" customHeight="1">
      <c r="A8" s="96" t="s">
        <v>61</v>
      </c>
      <c r="B8" s="96"/>
      <c r="C8" s="96"/>
      <c r="D8" s="96"/>
      <c r="E8" s="96"/>
      <c r="F8" s="96"/>
      <c r="G8" s="96"/>
      <c r="H8" s="21"/>
      <c r="I8" s="21"/>
    </row>
    <row r="9" spans="1:9" ht="31.15" customHeight="1">
      <c r="A9" s="96" t="s">
        <v>21</v>
      </c>
      <c r="B9" s="96"/>
      <c r="C9" s="96"/>
      <c r="D9" s="96"/>
      <c r="E9" s="96"/>
      <c r="F9" s="96"/>
      <c r="G9" s="96"/>
      <c r="H9" s="21"/>
      <c r="I9" s="21"/>
    </row>
    <row r="10" spans="1:9">
      <c r="A10" s="21" t="s">
        <v>22</v>
      </c>
      <c r="B10" s="21"/>
      <c r="C10" s="22"/>
      <c r="D10" s="22"/>
      <c r="E10" s="21"/>
      <c r="F10" s="21"/>
      <c r="G10" s="21"/>
      <c r="H10" s="21"/>
      <c r="I10" s="21"/>
    </row>
    <row r="11" spans="1:9" s="24" customFormat="1" ht="14.45" customHeight="1">
      <c r="A11" s="45" t="s">
        <v>87</v>
      </c>
      <c r="B11" s="46"/>
      <c r="C11" s="47"/>
      <c r="D11" s="47"/>
      <c r="E11" s="46"/>
      <c r="F11" s="23"/>
      <c r="G11" s="23"/>
      <c r="H11" s="23"/>
      <c r="I11" s="23"/>
    </row>
    <row r="12" spans="1:9">
      <c r="A12" s="21" t="s">
        <v>24</v>
      </c>
      <c r="B12" s="21"/>
      <c r="C12" s="22"/>
      <c r="D12" s="22"/>
      <c r="E12" s="21"/>
      <c r="F12" s="21"/>
      <c r="G12" s="21"/>
      <c r="H12" s="21"/>
      <c r="I12" s="21"/>
    </row>
    <row r="13" spans="1:9" ht="15.6" customHeight="1">
      <c r="A13" s="97" t="s">
        <v>88</v>
      </c>
      <c r="B13" s="98"/>
      <c r="C13" s="98"/>
      <c r="D13" s="98"/>
      <c r="E13" s="98"/>
      <c r="F13" s="99"/>
      <c r="G13" s="99"/>
      <c r="H13" s="21"/>
      <c r="I13" s="21"/>
    </row>
    <row r="14" spans="1:9">
      <c r="A14" s="21" t="s">
        <v>26</v>
      </c>
      <c r="B14" s="21"/>
      <c r="C14" s="22"/>
      <c r="D14" s="22"/>
      <c r="E14" s="21"/>
      <c r="F14" s="21"/>
      <c r="G14" s="21"/>
      <c r="H14" s="21"/>
      <c r="I14" s="21"/>
    </row>
    <row r="15" spans="1:9" ht="33" customHeight="1">
      <c r="A15" s="100" t="s">
        <v>28</v>
      </c>
      <c r="B15" s="101"/>
      <c r="C15" s="101"/>
      <c r="D15" s="101"/>
      <c r="E15" s="101"/>
      <c r="F15" s="101"/>
      <c r="G15" s="101"/>
      <c r="H15" s="21"/>
      <c r="I15" s="21"/>
    </row>
    <row r="16" spans="1:9">
      <c r="A16" s="21" t="s">
        <v>29</v>
      </c>
      <c r="B16" s="21"/>
      <c r="C16" s="22"/>
      <c r="D16" s="22"/>
      <c r="E16" s="21"/>
      <c r="F16" s="21"/>
      <c r="G16" s="21"/>
      <c r="H16" s="21"/>
      <c r="I16" s="21"/>
    </row>
    <row r="17" spans="1:9">
      <c r="A17" s="21" t="s">
        <v>30</v>
      </c>
      <c r="B17" s="21"/>
      <c r="C17" s="22"/>
      <c r="D17" s="22"/>
      <c r="E17" s="21"/>
      <c r="F17" s="21"/>
      <c r="G17" s="21"/>
      <c r="H17" s="21"/>
      <c r="I17" s="21"/>
    </row>
    <row r="18" spans="1:9" ht="18" customHeight="1">
      <c r="A18" s="100" t="s">
        <v>89</v>
      </c>
      <c r="B18" s="101"/>
      <c r="C18" s="101"/>
      <c r="D18" s="101"/>
      <c r="E18" s="101"/>
      <c r="F18" s="101"/>
      <c r="G18" s="101"/>
      <c r="H18" s="21"/>
      <c r="I18" s="21"/>
    </row>
    <row r="19" spans="1:9" ht="90.75" customHeight="1">
      <c r="A19" s="100" t="s">
        <v>90</v>
      </c>
      <c r="B19" s="101"/>
      <c r="C19" s="101"/>
      <c r="D19" s="101"/>
      <c r="E19" s="101"/>
      <c r="F19" s="101"/>
      <c r="G19" s="101"/>
      <c r="H19" s="21"/>
      <c r="I19" s="21"/>
    </row>
    <row r="20" spans="1:9" ht="95.45" customHeight="1">
      <c r="A20" s="64" t="s">
        <v>33</v>
      </c>
      <c r="B20" s="64" t="s">
        <v>34</v>
      </c>
      <c r="C20" s="65" t="s">
        <v>35</v>
      </c>
      <c r="D20" s="65" t="s">
        <v>3</v>
      </c>
      <c r="E20" s="48" t="s">
        <v>36</v>
      </c>
      <c r="F20" s="48" t="s">
        <v>37</v>
      </c>
      <c r="G20" s="48" t="s">
        <v>38</v>
      </c>
      <c r="H20" s="21"/>
    </row>
    <row r="21" spans="1:9">
      <c r="A21" s="25">
        <v>1</v>
      </c>
      <c r="B21" s="25">
        <v>2</v>
      </c>
      <c r="C21" s="26">
        <v>3</v>
      </c>
      <c r="D21" s="26">
        <v>4</v>
      </c>
      <c r="E21" s="25">
        <v>5</v>
      </c>
      <c r="F21" s="25">
        <v>6</v>
      </c>
      <c r="G21" s="25">
        <v>7</v>
      </c>
      <c r="H21" s="21"/>
    </row>
    <row r="22" spans="1:9">
      <c r="A22" s="25">
        <v>457009015</v>
      </c>
      <c r="B22" s="25" t="s">
        <v>4</v>
      </c>
      <c r="C22" s="111">
        <v>5784</v>
      </c>
      <c r="D22" s="111">
        <v>5784</v>
      </c>
      <c r="E22" s="119">
        <f t="shared" ref="E22" si="0">D22-C22</f>
        <v>0</v>
      </c>
      <c r="F22" s="113">
        <f>D22/C22%</f>
        <v>100</v>
      </c>
      <c r="G22" s="25"/>
      <c r="H22" s="21"/>
    </row>
    <row r="23" spans="1:9" ht="25.5">
      <c r="A23" s="28" t="s">
        <v>39</v>
      </c>
      <c r="B23" s="25" t="s">
        <v>4</v>
      </c>
      <c r="C23" s="114">
        <f>C22</f>
        <v>5784</v>
      </c>
      <c r="D23" s="114">
        <f>D22</f>
        <v>5784</v>
      </c>
      <c r="E23" s="112">
        <f>D23-C23</f>
        <v>0</v>
      </c>
      <c r="F23" s="113">
        <f>D23/C23%</f>
        <v>100</v>
      </c>
      <c r="G23" s="25"/>
      <c r="H23" s="21"/>
    </row>
    <row r="24" spans="1:9" ht="18.600000000000001" customHeight="1">
      <c r="A24" s="105" t="s">
        <v>40</v>
      </c>
      <c r="B24" s="106"/>
      <c r="C24" s="106"/>
      <c r="D24" s="106"/>
      <c r="E24" s="106"/>
      <c r="F24" s="106"/>
      <c r="G24" s="107"/>
      <c r="H24" s="21"/>
    </row>
    <row r="25" spans="1:9" ht="30" customHeight="1">
      <c r="A25" s="28" t="s">
        <v>91</v>
      </c>
      <c r="B25" s="25" t="s">
        <v>5</v>
      </c>
      <c r="C25" s="79">
        <v>28</v>
      </c>
      <c r="D25" s="79">
        <v>28</v>
      </c>
      <c r="E25" s="25">
        <v>0</v>
      </c>
      <c r="F25" s="27">
        <f>D25/C25%</f>
        <v>99.999999999999986</v>
      </c>
      <c r="G25" s="56"/>
      <c r="H25" s="21"/>
    </row>
    <row r="26" spans="1:9">
      <c r="A26" s="52"/>
      <c r="B26" s="52"/>
      <c r="C26" s="53"/>
      <c r="D26" s="53"/>
      <c r="E26" s="52"/>
      <c r="F26" s="54"/>
      <c r="G26" s="55"/>
      <c r="H26" s="21"/>
    </row>
    <row r="27" spans="1:9" ht="10.9" customHeight="1">
      <c r="A27" s="52"/>
      <c r="B27" s="66"/>
      <c r="C27" s="53"/>
      <c r="D27" s="53"/>
      <c r="E27" s="66"/>
      <c r="F27" s="67"/>
      <c r="G27" s="55"/>
      <c r="H27" s="21"/>
    </row>
    <row r="28" spans="1:9">
      <c r="A28" s="21" t="s">
        <v>42</v>
      </c>
      <c r="B28" s="21"/>
      <c r="C28" s="22"/>
      <c r="D28" s="22"/>
      <c r="E28" s="21"/>
      <c r="F28" s="21"/>
      <c r="G28" s="21"/>
      <c r="H28" s="21"/>
      <c r="I28" s="21"/>
    </row>
    <row r="29" spans="1:9">
      <c r="A29" s="21" t="s">
        <v>26</v>
      </c>
      <c r="B29" s="21"/>
      <c r="C29" s="22"/>
      <c r="D29" s="22"/>
      <c r="E29" s="21"/>
      <c r="F29" s="21"/>
      <c r="G29" s="21"/>
      <c r="H29" s="21"/>
      <c r="I29" s="21"/>
    </row>
    <row r="30" spans="1:9" ht="25.9" customHeight="1">
      <c r="A30" s="100" t="s">
        <v>28</v>
      </c>
      <c r="B30" s="101"/>
      <c r="C30" s="101"/>
      <c r="D30" s="101"/>
      <c r="E30" s="101"/>
      <c r="F30" s="101"/>
      <c r="G30" s="101"/>
      <c r="H30" s="21"/>
      <c r="I30" s="21"/>
    </row>
    <row r="31" spans="1:9">
      <c r="A31" s="21" t="s">
        <v>92</v>
      </c>
      <c r="B31" s="21"/>
      <c r="C31" s="22"/>
      <c r="D31" s="22"/>
      <c r="E31" s="21"/>
      <c r="F31" s="21"/>
      <c r="G31" s="21"/>
      <c r="H31" s="21"/>
      <c r="I31" s="21"/>
    </row>
    <row r="32" spans="1:9">
      <c r="A32" s="52"/>
      <c r="B32" s="21"/>
      <c r="C32" s="22"/>
      <c r="D32" s="22"/>
      <c r="E32" s="21"/>
      <c r="F32" s="21"/>
      <c r="G32" s="21"/>
      <c r="H32" s="21"/>
      <c r="I32" s="21"/>
    </row>
    <row r="33" spans="1:9" ht="103.9" customHeight="1">
      <c r="A33" s="59" t="s">
        <v>50</v>
      </c>
      <c r="B33" s="59" t="s">
        <v>34</v>
      </c>
      <c r="C33" s="60" t="s">
        <v>35</v>
      </c>
      <c r="D33" s="60" t="s">
        <v>3</v>
      </c>
      <c r="E33" s="25" t="s">
        <v>36</v>
      </c>
      <c r="F33" s="25" t="s">
        <v>37</v>
      </c>
      <c r="G33" s="12" t="s">
        <v>52</v>
      </c>
      <c r="H33" s="21"/>
    </row>
    <row r="34" spans="1:9">
      <c r="A34" s="25">
        <v>1</v>
      </c>
      <c r="B34" s="25">
        <v>2</v>
      </c>
      <c r="C34" s="26">
        <v>3</v>
      </c>
      <c r="D34" s="26">
        <v>4</v>
      </c>
      <c r="E34" s="25">
        <v>5</v>
      </c>
      <c r="F34" s="25">
        <v>6</v>
      </c>
      <c r="G34" s="25">
        <v>7</v>
      </c>
      <c r="H34" s="21"/>
    </row>
    <row r="35" spans="1:9">
      <c r="A35" s="25">
        <v>457009015</v>
      </c>
      <c r="B35" s="28" t="s">
        <v>14</v>
      </c>
      <c r="C35" s="111">
        <v>5784</v>
      </c>
      <c r="D35" s="111">
        <v>5784</v>
      </c>
      <c r="E35" s="119">
        <f t="shared" ref="E35" si="1">D35-C35</f>
        <v>0</v>
      </c>
      <c r="F35" s="113">
        <f>D35/C35%</f>
        <v>100</v>
      </c>
      <c r="G35" s="57"/>
      <c r="H35" s="21"/>
    </row>
    <row r="36" spans="1:9" ht="25.5">
      <c r="A36" s="28" t="s">
        <v>51</v>
      </c>
      <c r="B36" s="28" t="s">
        <v>14</v>
      </c>
      <c r="C36" s="114">
        <f>C35</f>
        <v>5784</v>
      </c>
      <c r="D36" s="114">
        <f>D35</f>
        <v>5784</v>
      </c>
      <c r="E36" s="112">
        <f>D36-C36</f>
        <v>0</v>
      </c>
      <c r="F36" s="113">
        <f>D36/C36%</f>
        <v>100</v>
      </c>
      <c r="G36" s="30"/>
      <c r="H36" s="21"/>
    </row>
    <row r="37" spans="1:9">
      <c r="A37" s="21"/>
      <c r="B37" s="21"/>
      <c r="C37" s="22"/>
      <c r="D37" s="22"/>
      <c r="E37" s="21"/>
      <c r="F37" s="21"/>
      <c r="G37" s="21"/>
      <c r="H37" s="21"/>
      <c r="I37" s="21"/>
    </row>
    <row r="39" spans="1:9" s="77" customFormat="1">
      <c r="A39" s="31" t="s">
        <v>53</v>
      </c>
      <c r="B39" s="32"/>
      <c r="C39" s="33"/>
      <c r="D39" s="2"/>
      <c r="E39" s="1"/>
      <c r="F39" s="54"/>
      <c r="G39" s="55"/>
      <c r="H39" s="21"/>
    </row>
    <row r="40" spans="1:9" s="77" customFormat="1">
      <c r="A40" s="31" t="s">
        <v>58</v>
      </c>
      <c r="B40" s="32"/>
      <c r="C40" s="33"/>
      <c r="D40" s="2"/>
      <c r="E40" s="1"/>
      <c r="F40" s="54"/>
      <c r="G40" s="55"/>
      <c r="H40" s="21"/>
    </row>
    <row r="41" spans="1:9" s="77" customFormat="1">
      <c r="A41" s="31" t="s">
        <v>9</v>
      </c>
      <c r="B41" s="32"/>
      <c r="C41" s="33"/>
      <c r="D41" s="2"/>
      <c r="E41" s="1"/>
      <c r="F41" s="54"/>
      <c r="G41" s="55"/>
      <c r="H41" s="21"/>
    </row>
    <row r="42" spans="1:9" s="77" customFormat="1">
      <c r="A42" s="31" t="s">
        <v>59</v>
      </c>
      <c r="B42" s="32"/>
      <c r="C42" s="33"/>
      <c r="D42" s="2"/>
      <c r="E42" s="1"/>
      <c r="F42" s="54"/>
      <c r="G42" s="55"/>
      <c r="H42" s="21"/>
    </row>
    <row r="43" spans="1:9" s="77" customFormat="1">
      <c r="A43" s="31" t="s">
        <v>54</v>
      </c>
      <c r="B43" s="75" t="s">
        <v>11</v>
      </c>
      <c r="C43" s="34"/>
      <c r="D43" s="2"/>
      <c r="E43" s="1"/>
      <c r="F43" s="54"/>
      <c r="G43" s="55"/>
      <c r="H43" s="21"/>
    </row>
    <row r="44" spans="1:9" s="77" customFormat="1">
      <c r="A44" s="35" t="s">
        <v>55</v>
      </c>
      <c r="B44" s="1"/>
      <c r="C44" s="2"/>
      <c r="D44" s="2"/>
      <c r="E44" s="1"/>
      <c r="F44" s="54"/>
      <c r="G44" s="55"/>
      <c r="H44" s="21"/>
    </row>
    <row r="45" spans="1:9" s="77" customFormat="1">
      <c r="A45" s="21" t="s">
        <v>56</v>
      </c>
      <c r="B45" s="21"/>
      <c r="C45" s="76" t="s">
        <v>12</v>
      </c>
      <c r="D45" s="2"/>
      <c r="E45" s="1"/>
      <c r="F45" s="21"/>
      <c r="G45" s="21"/>
      <c r="H45" s="21"/>
      <c r="I45" s="21"/>
    </row>
    <row r="46" spans="1:9" s="77" customFormat="1">
      <c r="A46" s="36" t="s">
        <v>57</v>
      </c>
      <c r="B46" s="37"/>
      <c r="C46" s="38"/>
      <c r="D46" s="2"/>
      <c r="E46" s="1"/>
      <c r="F46" s="21"/>
      <c r="G46" s="21"/>
      <c r="H46" s="21"/>
      <c r="I46" s="21"/>
    </row>
  </sheetData>
  <mergeCells count="10">
    <mergeCell ref="A15:G15"/>
    <mergeCell ref="A18:G18"/>
    <mergeCell ref="A19:G19"/>
    <mergeCell ref="A24:G24"/>
    <mergeCell ref="A30:G30"/>
    <mergeCell ref="F1:G1"/>
    <mergeCell ref="A2:G2"/>
    <mergeCell ref="A8:G8"/>
    <mergeCell ref="A9:G9"/>
    <mergeCell ref="A13:G13"/>
  </mergeCells>
  <pageMargins left="0.7" right="0.7" top="0.75" bottom="0.75" header="0.3" footer="0.3"/>
  <pageSetup paperSize="9" scale="81" fitToHeight="0" orientation="portrait" r:id="rId1"/>
</worksheet>
</file>

<file path=xl/worksheets/sheet5.xml><?xml version="1.0" encoding="utf-8"?>
<worksheet xmlns="http://schemas.openxmlformats.org/spreadsheetml/2006/main" xmlns:r="http://schemas.openxmlformats.org/officeDocument/2006/relationships">
  <sheetPr>
    <tabColor rgb="FFFF0000"/>
    <pageSetUpPr fitToPage="1"/>
  </sheetPr>
  <dimension ref="A1:I47"/>
  <sheetViews>
    <sheetView view="pageBreakPreview" topLeftCell="A26" zoomScale="120" zoomScaleSheetLayoutView="120" workbookViewId="0">
      <selection activeCell="D44" sqref="D44"/>
    </sheetView>
  </sheetViews>
  <sheetFormatPr defaultColWidth="9.140625" defaultRowHeight="15"/>
  <cols>
    <col min="1" max="1" width="31" style="1" customWidth="1"/>
    <col min="2" max="2" width="10.28515625" style="1" customWidth="1"/>
    <col min="3" max="3" width="25.5703125" style="2" customWidth="1"/>
    <col min="4" max="4" width="21.85546875" style="2" customWidth="1"/>
    <col min="5" max="5" width="14.140625" style="1" customWidth="1"/>
    <col min="6" max="6" width="13" style="1" customWidth="1"/>
    <col min="7" max="7" width="16.85546875" style="1" customWidth="1"/>
    <col min="8" max="16384" width="9.140625" style="1"/>
  </cols>
  <sheetData>
    <row r="1" spans="1:8" ht="54" customHeight="1">
      <c r="F1" s="93" t="s">
        <v>41</v>
      </c>
      <c r="G1" s="93"/>
    </row>
    <row r="3" spans="1:8" ht="15.75">
      <c r="A3" s="103" t="s">
        <v>62</v>
      </c>
      <c r="B3" s="103"/>
      <c r="C3" s="103"/>
      <c r="D3" s="103"/>
      <c r="E3" s="103"/>
      <c r="F3" s="103"/>
      <c r="G3" s="103"/>
      <c r="H3" s="3"/>
    </row>
    <row r="4" spans="1:8" ht="15.75">
      <c r="A4" s="4"/>
      <c r="B4" s="5"/>
      <c r="C4" s="6"/>
      <c r="D4" s="7"/>
      <c r="E4" s="3"/>
      <c r="F4" s="3"/>
      <c r="G4" s="3"/>
      <c r="H4" s="3"/>
    </row>
    <row r="5" spans="1:8">
      <c r="A5" s="3" t="s">
        <v>0</v>
      </c>
      <c r="B5" s="3"/>
      <c r="C5" s="7"/>
      <c r="D5" s="7"/>
      <c r="E5" s="3"/>
      <c r="F5" s="3"/>
      <c r="G5" s="3"/>
      <c r="H5" s="3"/>
    </row>
    <row r="6" spans="1:8">
      <c r="A6" s="3" t="s">
        <v>17</v>
      </c>
      <c r="B6" s="3"/>
      <c r="C6" s="7"/>
      <c r="D6" s="7"/>
      <c r="E6" s="3"/>
      <c r="F6" s="3"/>
      <c r="G6" s="3"/>
      <c r="H6" s="3"/>
    </row>
    <row r="7" spans="1:8">
      <c r="A7" s="3" t="s">
        <v>18</v>
      </c>
      <c r="B7" s="3"/>
      <c r="C7" s="7"/>
      <c r="D7" s="7"/>
      <c r="E7" s="3"/>
      <c r="F7" s="3"/>
      <c r="G7" s="3"/>
      <c r="H7" s="3"/>
    </row>
    <row r="8" spans="1:8">
      <c r="A8" s="3" t="s">
        <v>19</v>
      </c>
      <c r="B8" s="3"/>
      <c r="C8" s="7"/>
      <c r="D8" s="7"/>
      <c r="E8" s="3"/>
      <c r="F8" s="3"/>
      <c r="G8" s="3"/>
      <c r="H8" s="3"/>
    </row>
    <row r="9" spans="1:8">
      <c r="A9" s="3" t="s">
        <v>20</v>
      </c>
      <c r="B9" s="3"/>
      <c r="C9" s="7"/>
      <c r="D9" s="7"/>
      <c r="E9" s="3"/>
      <c r="F9" s="3"/>
      <c r="G9" s="3"/>
      <c r="H9" s="3"/>
    </row>
    <row r="10" spans="1:8" ht="30.6" customHeight="1">
      <c r="A10" s="96" t="s">
        <v>61</v>
      </c>
      <c r="B10" s="96"/>
      <c r="C10" s="96"/>
      <c r="D10" s="96"/>
      <c r="E10" s="96"/>
      <c r="F10" s="96"/>
      <c r="G10" s="96"/>
      <c r="H10" s="3"/>
    </row>
    <row r="11" spans="1:8">
      <c r="A11" s="104" t="s">
        <v>21</v>
      </c>
      <c r="B11" s="104"/>
      <c r="C11" s="104"/>
      <c r="D11" s="104"/>
      <c r="E11" s="104"/>
      <c r="F11" s="104"/>
      <c r="G11" s="104"/>
      <c r="H11" s="3"/>
    </row>
    <row r="12" spans="1:8">
      <c r="A12" s="3" t="s">
        <v>93</v>
      </c>
      <c r="B12" s="3"/>
      <c r="C12" s="7"/>
      <c r="D12" s="7"/>
      <c r="E12" s="3"/>
      <c r="F12" s="3"/>
      <c r="G12" s="3"/>
      <c r="H12" s="3"/>
    </row>
    <row r="13" spans="1:8" ht="24" customHeight="1">
      <c r="A13" s="96" t="s">
        <v>94</v>
      </c>
      <c r="B13" s="96"/>
      <c r="C13" s="96"/>
      <c r="D13" s="96"/>
      <c r="E13" s="96"/>
      <c r="F13" s="96"/>
      <c r="G13" s="96"/>
      <c r="H13" s="3"/>
    </row>
    <row r="14" spans="1:8">
      <c r="A14" s="3" t="s">
        <v>26</v>
      </c>
      <c r="B14" s="3"/>
      <c r="C14" s="7"/>
      <c r="D14" s="7"/>
      <c r="E14" s="3"/>
      <c r="F14" s="3"/>
      <c r="G14" s="3"/>
      <c r="H14" s="3"/>
    </row>
    <row r="15" spans="1:8">
      <c r="A15" s="3" t="s">
        <v>65</v>
      </c>
      <c r="B15" s="3"/>
      <c r="C15" s="7"/>
      <c r="D15" s="7"/>
      <c r="E15" s="3"/>
      <c r="F15" s="3"/>
      <c r="G15" s="3"/>
      <c r="H15" s="3"/>
    </row>
    <row r="16" spans="1:8">
      <c r="A16" s="8" t="s">
        <v>95</v>
      </c>
      <c r="B16" s="8"/>
      <c r="C16" s="9"/>
      <c r="D16" s="9"/>
      <c r="E16" s="8"/>
      <c r="F16" s="8"/>
      <c r="G16" s="8"/>
      <c r="H16" s="3"/>
    </row>
    <row r="17" spans="1:8">
      <c r="A17" s="8" t="s">
        <v>66</v>
      </c>
      <c r="B17" s="8"/>
      <c r="C17" s="9"/>
      <c r="D17" s="9"/>
      <c r="E17" s="8"/>
      <c r="F17" s="8"/>
      <c r="G17" s="8"/>
      <c r="H17" s="3"/>
    </row>
    <row r="18" spans="1:8">
      <c r="A18" s="8" t="s">
        <v>30</v>
      </c>
      <c r="B18" s="8"/>
      <c r="C18" s="9"/>
      <c r="D18" s="9"/>
      <c r="E18" s="8"/>
      <c r="F18" s="8"/>
      <c r="G18" s="8"/>
      <c r="H18" s="3"/>
    </row>
    <row r="19" spans="1:8" ht="13.9" customHeight="1">
      <c r="A19" s="102" t="s">
        <v>96</v>
      </c>
      <c r="B19" s="102"/>
      <c r="C19" s="102"/>
      <c r="D19" s="102"/>
      <c r="E19" s="102"/>
      <c r="F19" s="102"/>
      <c r="G19" s="102"/>
      <c r="H19" s="3"/>
    </row>
    <row r="20" spans="1:8" ht="26.45" customHeight="1">
      <c r="A20" s="102" t="s">
        <v>97</v>
      </c>
      <c r="B20" s="102"/>
      <c r="C20" s="102"/>
      <c r="D20" s="102"/>
      <c r="E20" s="102"/>
      <c r="F20" s="102"/>
      <c r="G20" s="102"/>
      <c r="H20" s="3"/>
    </row>
    <row r="21" spans="1:8">
      <c r="A21" s="3"/>
      <c r="B21" s="3"/>
      <c r="C21" s="7"/>
      <c r="D21" s="7"/>
      <c r="E21" s="3"/>
      <c r="F21" s="3"/>
      <c r="G21" s="3"/>
      <c r="H21" s="3"/>
    </row>
    <row r="22" spans="1:8" ht="89.25">
      <c r="A22" s="10" t="s">
        <v>33</v>
      </c>
      <c r="B22" s="10" t="s">
        <v>34</v>
      </c>
      <c r="C22" s="11" t="s">
        <v>35</v>
      </c>
      <c r="D22" s="11" t="s">
        <v>3</v>
      </c>
      <c r="E22" s="10" t="s">
        <v>36</v>
      </c>
      <c r="F22" s="10" t="s">
        <v>37</v>
      </c>
      <c r="G22" s="10" t="s">
        <v>38</v>
      </c>
      <c r="H22" s="3"/>
    </row>
    <row r="23" spans="1:8">
      <c r="A23" s="12">
        <v>1</v>
      </c>
      <c r="B23" s="12">
        <v>2</v>
      </c>
      <c r="C23" s="13">
        <v>3</v>
      </c>
      <c r="D23" s="13">
        <v>4</v>
      </c>
      <c r="E23" s="12">
        <v>5</v>
      </c>
      <c r="F23" s="12">
        <v>6</v>
      </c>
      <c r="G23" s="12">
        <v>7</v>
      </c>
      <c r="H23" s="3"/>
    </row>
    <row r="24" spans="1:8" ht="27" customHeight="1">
      <c r="A24" s="12">
        <v>457010015</v>
      </c>
      <c r="B24" s="14" t="s">
        <v>4</v>
      </c>
      <c r="C24" s="116">
        <v>3455.6</v>
      </c>
      <c r="D24" s="116">
        <v>3455.6</v>
      </c>
      <c r="E24" s="120">
        <f>D24-C24</f>
        <v>0</v>
      </c>
      <c r="F24" s="116">
        <f>D24/C24*100</f>
        <v>100</v>
      </c>
      <c r="G24" s="25"/>
      <c r="H24" s="3"/>
    </row>
    <row r="25" spans="1:8" ht="25.5">
      <c r="A25" s="16" t="s">
        <v>39</v>
      </c>
      <c r="B25" s="14" t="s">
        <v>4</v>
      </c>
      <c r="C25" s="117">
        <f>C24</f>
        <v>3455.6</v>
      </c>
      <c r="D25" s="117">
        <f t="shared" ref="D25:E25" si="0">D24</f>
        <v>3455.6</v>
      </c>
      <c r="E25" s="117">
        <f t="shared" si="0"/>
        <v>0</v>
      </c>
      <c r="F25" s="117">
        <f>F24</f>
        <v>100</v>
      </c>
      <c r="G25" s="57" t="s">
        <v>60</v>
      </c>
      <c r="H25" s="3"/>
    </row>
    <row r="26" spans="1:8">
      <c r="A26" s="108"/>
      <c r="B26" s="109"/>
      <c r="C26" s="109"/>
      <c r="D26" s="109"/>
      <c r="E26" s="109"/>
      <c r="F26" s="109"/>
      <c r="G26" s="110"/>
      <c r="H26" s="3"/>
    </row>
    <row r="27" spans="1:8" ht="25.5">
      <c r="A27" s="19" t="s">
        <v>98</v>
      </c>
      <c r="B27" s="14" t="s">
        <v>7</v>
      </c>
      <c r="C27" s="78">
        <v>10</v>
      </c>
      <c r="D27" s="78">
        <v>10</v>
      </c>
      <c r="E27" s="15">
        <f t="shared" ref="E27" si="1">D27-C27</f>
        <v>0</v>
      </c>
      <c r="F27" s="15">
        <f t="shared" ref="F27" si="2">D27/C27*100</f>
        <v>100</v>
      </c>
      <c r="G27" s="58"/>
      <c r="H27" s="3"/>
    </row>
    <row r="28" spans="1:8">
      <c r="A28" s="3"/>
      <c r="B28" s="3"/>
      <c r="C28" s="7"/>
      <c r="D28" s="7"/>
      <c r="E28" s="3"/>
      <c r="F28" s="3"/>
      <c r="G28" s="3"/>
      <c r="H28" s="3"/>
    </row>
    <row r="30" spans="1:8">
      <c r="A30" s="21" t="s">
        <v>42</v>
      </c>
      <c r="B30" s="21"/>
      <c r="C30" s="22"/>
      <c r="D30" s="22"/>
      <c r="E30" s="21"/>
      <c r="F30" s="21"/>
      <c r="G30" s="21"/>
    </row>
    <row r="31" spans="1:8">
      <c r="A31" s="21" t="s">
        <v>70</v>
      </c>
      <c r="B31" s="21"/>
      <c r="C31" s="22"/>
      <c r="D31" s="22"/>
      <c r="E31" s="21"/>
      <c r="F31" s="21"/>
      <c r="G31" s="21"/>
    </row>
    <row r="32" spans="1:8">
      <c r="A32" s="100" t="s">
        <v>28</v>
      </c>
      <c r="B32" s="101"/>
      <c r="C32" s="101"/>
      <c r="D32" s="101"/>
      <c r="E32" s="101"/>
      <c r="F32" s="101"/>
      <c r="G32" s="101"/>
    </row>
    <row r="33" spans="1:9">
      <c r="A33" s="21" t="s">
        <v>30</v>
      </c>
      <c r="B33" s="21"/>
      <c r="C33" s="22"/>
      <c r="D33" s="22"/>
      <c r="E33" s="21"/>
      <c r="F33" s="21"/>
      <c r="G33" s="21"/>
    </row>
    <row r="34" spans="1:9">
      <c r="A34" s="100" t="s">
        <v>99</v>
      </c>
      <c r="B34" s="101"/>
      <c r="C34" s="101"/>
      <c r="D34" s="101"/>
      <c r="E34" s="101"/>
      <c r="F34" s="101"/>
      <c r="G34" s="101"/>
    </row>
    <row r="35" spans="1:9">
      <c r="A35" s="52"/>
      <c r="B35" s="21"/>
      <c r="C35" s="22"/>
      <c r="D35" s="22"/>
      <c r="E35" s="21"/>
      <c r="F35" s="21"/>
      <c r="G35" s="21"/>
    </row>
    <row r="36" spans="1:9" ht="114.75">
      <c r="A36" s="59" t="s">
        <v>50</v>
      </c>
      <c r="B36" s="59" t="s">
        <v>34</v>
      </c>
      <c r="C36" s="60" t="s">
        <v>35</v>
      </c>
      <c r="D36" s="60" t="s">
        <v>3</v>
      </c>
      <c r="E36" s="25" t="s">
        <v>36</v>
      </c>
      <c r="F36" s="25" t="s">
        <v>37</v>
      </c>
      <c r="G36" s="12" t="s">
        <v>52</v>
      </c>
    </row>
    <row r="37" spans="1:9">
      <c r="A37" s="25">
        <v>1</v>
      </c>
      <c r="B37" s="25">
        <v>2</v>
      </c>
      <c r="C37" s="26">
        <v>3</v>
      </c>
      <c r="D37" s="26">
        <v>4</v>
      </c>
      <c r="E37" s="25">
        <v>5</v>
      </c>
      <c r="F37" s="25">
        <v>6</v>
      </c>
      <c r="G37" s="25">
        <v>7</v>
      </c>
    </row>
    <row r="38" spans="1:9" ht="25.5">
      <c r="A38" s="25">
        <v>457010015</v>
      </c>
      <c r="B38" s="28" t="s">
        <v>4</v>
      </c>
      <c r="C38" s="116">
        <v>3455.6</v>
      </c>
      <c r="D38" s="116">
        <v>3455.6</v>
      </c>
      <c r="E38" s="120">
        <f>D38-C38</f>
        <v>0</v>
      </c>
      <c r="F38" s="116">
        <f>D38/C38*100</f>
        <v>100</v>
      </c>
      <c r="G38" s="57" t="s">
        <v>60</v>
      </c>
    </row>
    <row r="39" spans="1:9" ht="25.5">
      <c r="A39" s="28" t="s">
        <v>39</v>
      </c>
      <c r="B39" s="28" t="s">
        <v>4</v>
      </c>
      <c r="C39" s="117">
        <f>C38</f>
        <v>3455.6</v>
      </c>
      <c r="D39" s="117">
        <f t="shared" ref="D39:E39" si="3">D38</f>
        <v>3455.6</v>
      </c>
      <c r="E39" s="117">
        <f t="shared" si="3"/>
        <v>0</v>
      </c>
      <c r="F39" s="117">
        <f>F38</f>
        <v>100</v>
      </c>
      <c r="G39" s="30"/>
    </row>
    <row r="40" spans="1:9" s="77" customFormat="1">
      <c r="A40" s="31" t="s">
        <v>53</v>
      </c>
      <c r="B40" s="32"/>
      <c r="C40" s="33"/>
      <c r="D40" s="2"/>
      <c r="E40" s="1"/>
      <c r="F40" s="54"/>
      <c r="G40" s="55"/>
      <c r="H40" s="21"/>
    </row>
    <row r="41" spans="1:9" s="77" customFormat="1">
      <c r="A41" s="31" t="s">
        <v>58</v>
      </c>
      <c r="B41" s="32"/>
      <c r="C41" s="33"/>
      <c r="D41" s="2"/>
      <c r="E41" s="1"/>
      <c r="F41" s="54"/>
      <c r="G41" s="55"/>
      <c r="H41" s="21"/>
    </row>
    <row r="42" spans="1:9" s="77" customFormat="1">
      <c r="A42" s="31" t="s">
        <v>9</v>
      </c>
      <c r="B42" s="32"/>
      <c r="C42" s="33"/>
      <c r="D42" s="2"/>
      <c r="E42" s="1"/>
      <c r="F42" s="54"/>
      <c r="G42" s="55"/>
      <c r="H42" s="21"/>
    </row>
    <row r="43" spans="1:9" s="77" customFormat="1">
      <c r="A43" s="31" t="s">
        <v>10</v>
      </c>
      <c r="B43" s="32"/>
      <c r="C43" s="33"/>
      <c r="D43" s="2"/>
      <c r="E43" s="1"/>
      <c r="F43" s="54"/>
      <c r="G43" s="55"/>
      <c r="H43" s="21"/>
    </row>
    <row r="44" spans="1:9" s="77" customFormat="1">
      <c r="A44" s="31" t="s">
        <v>54</v>
      </c>
      <c r="B44" s="75" t="s">
        <v>11</v>
      </c>
      <c r="C44" s="34"/>
      <c r="D44" s="2"/>
      <c r="E44" s="1"/>
      <c r="F44" s="54"/>
      <c r="G44" s="55"/>
      <c r="H44" s="21"/>
    </row>
    <row r="45" spans="1:9" s="77" customFormat="1">
      <c r="A45" s="35" t="s">
        <v>55</v>
      </c>
      <c r="B45" s="1"/>
      <c r="C45" s="2"/>
      <c r="D45" s="2"/>
      <c r="E45" s="1"/>
      <c r="F45" s="54"/>
      <c r="G45" s="55"/>
      <c r="H45" s="21"/>
    </row>
    <row r="46" spans="1:9" s="77" customFormat="1">
      <c r="A46" s="21" t="s">
        <v>56</v>
      </c>
      <c r="B46" s="21"/>
      <c r="C46" s="76" t="s">
        <v>12</v>
      </c>
      <c r="D46" s="2"/>
      <c r="E46" s="1"/>
      <c r="F46" s="21"/>
      <c r="G46" s="21"/>
      <c r="H46" s="21"/>
      <c r="I46" s="21"/>
    </row>
    <row r="47" spans="1:9" s="77" customFormat="1">
      <c r="A47" s="36" t="s">
        <v>57</v>
      </c>
      <c r="B47" s="37"/>
      <c r="C47" s="38"/>
      <c r="D47" s="2"/>
      <c r="E47" s="1"/>
      <c r="F47" s="21"/>
      <c r="G47" s="21"/>
      <c r="H47" s="21"/>
      <c r="I47" s="21"/>
    </row>
  </sheetData>
  <mergeCells count="10">
    <mergeCell ref="A19:G19"/>
    <mergeCell ref="A20:G20"/>
    <mergeCell ref="A26:G26"/>
    <mergeCell ref="A32:G32"/>
    <mergeCell ref="A34:G34"/>
    <mergeCell ref="F1:G1"/>
    <mergeCell ref="A3:G3"/>
    <mergeCell ref="A10:G10"/>
    <mergeCell ref="A11:G11"/>
    <mergeCell ref="A13:G13"/>
  </mergeCells>
  <pageMargins left="0.25" right="0.25" top="0.75" bottom="0.75" header="0.3" footer="0.3"/>
  <pageSetup paperSize="9" scale="74" fitToHeight="0" orientation="portrait" r:id="rId1"/>
</worksheet>
</file>

<file path=xl/worksheets/sheet6.xml><?xml version="1.0" encoding="utf-8"?>
<worksheet xmlns="http://schemas.openxmlformats.org/spreadsheetml/2006/main" xmlns:r="http://schemas.openxmlformats.org/officeDocument/2006/relationships">
  <sheetPr>
    <tabColor rgb="FF00B050"/>
    <pageSetUpPr fitToPage="1"/>
  </sheetPr>
  <dimension ref="A1:I45"/>
  <sheetViews>
    <sheetView tabSelected="1" view="pageBreakPreview" topLeftCell="A22" workbookViewId="0">
      <selection activeCell="D41" sqref="D41"/>
    </sheetView>
  </sheetViews>
  <sheetFormatPr defaultColWidth="9.140625" defaultRowHeight="15"/>
  <cols>
    <col min="1" max="1" width="32.42578125" style="1" customWidth="1"/>
    <col min="2" max="2" width="11.85546875" style="1" customWidth="1"/>
    <col min="3" max="3" width="15.85546875" style="2" customWidth="1"/>
    <col min="4" max="4" width="13.7109375" style="2" customWidth="1"/>
    <col min="5" max="5" width="13" style="1" customWidth="1"/>
    <col min="6" max="6" width="11.7109375" style="1" customWidth="1"/>
    <col min="7" max="7" width="32.42578125" style="1" customWidth="1"/>
    <col min="8" max="16384" width="9.140625" style="1"/>
  </cols>
  <sheetData>
    <row r="1" spans="1:9" ht="54" customHeight="1">
      <c r="F1" s="93" t="s">
        <v>41</v>
      </c>
      <c r="G1" s="93"/>
    </row>
    <row r="3" spans="1:9" ht="15.75">
      <c r="A3" s="103" t="s">
        <v>16</v>
      </c>
      <c r="B3" s="103"/>
      <c r="C3" s="103"/>
      <c r="D3" s="103"/>
      <c r="E3" s="103"/>
      <c r="F3" s="103"/>
      <c r="G3" s="103"/>
      <c r="H3" s="3"/>
      <c r="I3" s="3"/>
    </row>
    <row r="4" spans="1:9" ht="15.75">
      <c r="A4" s="4"/>
      <c r="B4" s="5"/>
      <c r="C4" s="6"/>
      <c r="D4" s="7"/>
      <c r="E4" s="3"/>
      <c r="F4" s="3"/>
      <c r="G4" s="3"/>
      <c r="H4" s="3"/>
      <c r="I4" s="3"/>
    </row>
    <row r="5" spans="1:9">
      <c r="A5" s="3" t="s">
        <v>0</v>
      </c>
      <c r="B5" s="3"/>
      <c r="C5" s="7"/>
      <c r="D5" s="7"/>
      <c r="E5" s="3"/>
      <c r="F5" s="3"/>
      <c r="G5" s="3"/>
      <c r="H5" s="3"/>
      <c r="I5" s="3"/>
    </row>
    <row r="6" spans="1:9">
      <c r="A6" s="3" t="s">
        <v>17</v>
      </c>
      <c r="B6" s="3"/>
      <c r="C6" s="7"/>
      <c r="D6" s="7"/>
      <c r="E6" s="3"/>
      <c r="F6" s="3"/>
      <c r="G6" s="3"/>
      <c r="H6" s="3"/>
      <c r="I6" s="3"/>
    </row>
    <row r="7" spans="1:9">
      <c r="A7" s="3" t="s">
        <v>18</v>
      </c>
      <c r="B7" s="3"/>
      <c r="C7" s="7"/>
      <c r="D7" s="7"/>
      <c r="E7" s="3"/>
      <c r="F7" s="3"/>
      <c r="G7" s="3"/>
      <c r="H7" s="3"/>
      <c r="I7" s="3"/>
    </row>
    <row r="8" spans="1:9">
      <c r="A8" s="3" t="s">
        <v>19</v>
      </c>
      <c r="B8" s="3"/>
      <c r="C8" s="7"/>
      <c r="D8" s="7"/>
      <c r="E8" s="3"/>
      <c r="F8" s="3"/>
      <c r="G8" s="3"/>
      <c r="H8" s="3"/>
      <c r="I8" s="3"/>
    </row>
    <row r="9" spans="1:9">
      <c r="A9" s="3" t="s">
        <v>20</v>
      </c>
      <c r="B9" s="3"/>
      <c r="C9" s="7"/>
      <c r="D9" s="7"/>
      <c r="E9" s="3"/>
      <c r="F9" s="3"/>
      <c r="G9" s="3"/>
      <c r="H9" s="3"/>
      <c r="I9" s="3"/>
    </row>
    <row r="10" spans="1:9" ht="30.6" customHeight="1">
      <c r="A10" s="96" t="s">
        <v>61</v>
      </c>
      <c r="B10" s="96"/>
      <c r="C10" s="96"/>
      <c r="D10" s="96"/>
      <c r="E10" s="96"/>
      <c r="F10" s="96"/>
      <c r="G10" s="96"/>
      <c r="H10" s="3"/>
      <c r="I10" s="3"/>
    </row>
    <row r="11" spans="1:9">
      <c r="A11" s="104" t="s">
        <v>21</v>
      </c>
      <c r="B11" s="104"/>
      <c r="C11" s="104"/>
      <c r="D11" s="104"/>
      <c r="E11" s="104"/>
      <c r="F11" s="104"/>
      <c r="G11" s="104"/>
      <c r="H11" s="3"/>
      <c r="I11" s="3"/>
    </row>
    <row r="12" spans="1:9">
      <c r="A12" s="3" t="s">
        <v>93</v>
      </c>
      <c r="B12" s="3"/>
      <c r="C12" s="7"/>
      <c r="D12" s="7"/>
      <c r="E12" s="3"/>
      <c r="F12" s="3"/>
      <c r="G12" s="3"/>
      <c r="H12" s="3"/>
      <c r="I12" s="3"/>
    </row>
    <row r="13" spans="1:9" ht="15.6" customHeight="1">
      <c r="A13" s="96" t="s">
        <v>100</v>
      </c>
      <c r="B13" s="96"/>
      <c r="C13" s="96"/>
      <c r="D13" s="96"/>
      <c r="E13" s="96"/>
      <c r="F13" s="96"/>
      <c r="G13" s="96"/>
      <c r="H13" s="3"/>
      <c r="I13" s="3"/>
    </row>
    <row r="14" spans="1:9">
      <c r="A14" s="3" t="s">
        <v>26</v>
      </c>
      <c r="B14" s="3"/>
      <c r="C14" s="7"/>
      <c r="D14" s="7"/>
      <c r="E14" s="3"/>
      <c r="F14" s="3"/>
      <c r="G14" s="3"/>
      <c r="H14" s="3"/>
      <c r="I14" s="3"/>
    </row>
    <row r="15" spans="1:9">
      <c r="A15" s="3" t="s">
        <v>65</v>
      </c>
      <c r="B15" s="3"/>
      <c r="C15" s="7"/>
      <c r="D15" s="7"/>
      <c r="E15" s="3"/>
      <c r="F15" s="3"/>
      <c r="G15" s="3"/>
      <c r="H15" s="3"/>
      <c r="I15" s="3"/>
    </row>
    <row r="16" spans="1:9">
      <c r="A16" s="8" t="s">
        <v>101</v>
      </c>
      <c r="B16" s="8"/>
      <c r="C16" s="9"/>
      <c r="D16" s="9"/>
      <c r="E16" s="8"/>
      <c r="F16" s="8"/>
      <c r="G16" s="8"/>
      <c r="H16" s="3"/>
      <c r="I16" s="3"/>
    </row>
    <row r="17" spans="1:9">
      <c r="A17" s="8" t="s">
        <v>66</v>
      </c>
      <c r="B17" s="8"/>
      <c r="C17" s="9"/>
      <c r="D17" s="9"/>
      <c r="E17" s="8"/>
      <c r="F17" s="8"/>
      <c r="G17" s="8"/>
      <c r="H17" s="3"/>
      <c r="I17" s="3"/>
    </row>
    <row r="18" spans="1:9" ht="17.25" customHeight="1">
      <c r="A18" s="8" t="s">
        <v>30</v>
      </c>
      <c r="B18" s="8"/>
      <c r="C18" s="9"/>
      <c r="D18" s="9"/>
      <c r="E18" s="8"/>
      <c r="F18" s="8"/>
      <c r="G18" s="8"/>
      <c r="H18" s="3"/>
      <c r="I18" s="3"/>
    </row>
    <row r="19" spans="1:9" ht="26.25" customHeight="1">
      <c r="A19" s="102" t="s">
        <v>103</v>
      </c>
      <c r="B19" s="102"/>
      <c r="C19" s="102"/>
      <c r="D19" s="102"/>
      <c r="E19" s="102"/>
      <c r="F19" s="102"/>
      <c r="G19" s="102"/>
      <c r="H19" s="3"/>
      <c r="I19" s="3"/>
    </row>
    <row r="20" spans="1:9" ht="12.75" customHeight="1">
      <c r="A20" s="102" t="s">
        <v>104</v>
      </c>
      <c r="B20" s="102"/>
      <c r="C20" s="102"/>
      <c r="D20" s="102"/>
      <c r="E20" s="102"/>
      <c r="F20" s="102"/>
      <c r="G20" s="102"/>
      <c r="H20" s="3"/>
      <c r="I20" s="3"/>
    </row>
    <row r="21" spans="1:9" ht="3" customHeight="1">
      <c r="A21" s="3"/>
      <c r="B21" s="3"/>
      <c r="C21" s="7"/>
      <c r="D21" s="7"/>
      <c r="E21" s="3"/>
      <c r="F21" s="3"/>
      <c r="G21" s="3"/>
      <c r="H21" s="3"/>
      <c r="I21" s="3"/>
    </row>
    <row r="22" spans="1:9" ht="76.5">
      <c r="A22" s="64" t="s">
        <v>33</v>
      </c>
      <c r="B22" s="64" t="s">
        <v>34</v>
      </c>
      <c r="C22" s="65" t="s">
        <v>35</v>
      </c>
      <c r="D22" s="65" t="s">
        <v>3</v>
      </c>
      <c r="E22" s="48" t="s">
        <v>36</v>
      </c>
      <c r="F22" s="48" t="s">
        <v>37</v>
      </c>
      <c r="G22" s="48" t="s">
        <v>38</v>
      </c>
      <c r="H22" s="3"/>
      <c r="I22" s="3"/>
    </row>
    <row r="23" spans="1:9">
      <c r="A23" s="12">
        <v>1</v>
      </c>
      <c r="B23" s="12">
        <v>2</v>
      </c>
      <c r="C23" s="13">
        <v>3</v>
      </c>
      <c r="D23" s="13">
        <v>4</v>
      </c>
      <c r="E23" s="12">
        <v>5</v>
      </c>
      <c r="F23" s="12">
        <v>6</v>
      </c>
      <c r="G23" s="12">
        <v>7</v>
      </c>
      <c r="H23" s="3"/>
      <c r="I23" s="3"/>
    </row>
    <row r="24" spans="1:9" ht="15" customHeight="1">
      <c r="A24" s="12">
        <v>457032015</v>
      </c>
      <c r="B24" s="14" t="s">
        <v>4</v>
      </c>
      <c r="C24" s="116">
        <v>7570.8</v>
      </c>
      <c r="D24" s="116">
        <v>7570.8</v>
      </c>
      <c r="E24" s="120">
        <f>D24/C24*100</f>
        <v>100</v>
      </c>
      <c r="F24" s="116">
        <f>D24/C24*100</f>
        <v>100</v>
      </c>
      <c r="G24" s="12" t="s">
        <v>60</v>
      </c>
      <c r="H24" s="3"/>
      <c r="I24" s="3"/>
    </row>
    <row r="25" spans="1:9" ht="25.5">
      <c r="A25" s="16" t="s">
        <v>39</v>
      </c>
      <c r="B25" s="14" t="s">
        <v>4</v>
      </c>
      <c r="C25" s="116">
        <v>7570.8</v>
      </c>
      <c r="D25" s="117">
        <f t="shared" ref="D25:F25" si="0">D24</f>
        <v>7570.8</v>
      </c>
      <c r="E25" s="117">
        <f t="shared" si="0"/>
        <v>100</v>
      </c>
      <c r="F25" s="117">
        <f t="shared" si="0"/>
        <v>100</v>
      </c>
      <c r="G25" s="18"/>
      <c r="H25" s="3"/>
      <c r="I25" s="3"/>
    </row>
    <row r="26" spans="1:9">
      <c r="A26" s="108" t="s">
        <v>40</v>
      </c>
      <c r="B26" s="109"/>
      <c r="C26" s="109"/>
      <c r="D26" s="109"/>
      <c r="E26" s="109"/>
      <c r="F26" s="109"/>
      <c r="G26" s="110"/>
      <c r="H26" s="3"/>
      <c r="I26" s="3"/>
    </row>
    <row r="27" spans="1:9" ht="38.25" customHeight="1">
      <c r="A27" s="19" t="s">
        <v>102</v>
      </c>
      <c r="B27" s="14" t="s">
        <v>8</v>
      </c>
      <c r="C27" s="17">
        <v>100</v>
      </c>
      <c r="D27" s="17">
        <v>100</v>
      </c>
      <c r="E27" s="13">
        <f t="shared" ref="E27" si="1">D27-C27</f>
        <v>0</v>
      </c>
      <c r="F27" s="13">
        <f t="shared" ref="F27" si="2">D27/C27*100</f>
        <v>100</v>
      </c>
      <c r="G27" s="20"/>
      <c r="H27" s="3"/>
      <c r="I27" s="3"/>
    </row>
    <row r="28" spans="1:9">
      <c r="A28" s="3"/>
      <c r="B28" s="3"/>
      <c r="C28" s="7"/>
      <c r="D28" s="7"/>
      <c r="E28" s="3"/>
      <c r="F28" s="3"/>
      <c r="G28" s="3"/>
      <c r="H28" s="3"/>
      <c r="I28" s="3"/>
    </row>
    <row r="29" spans="1:9">
      <c r="A29" s="21" t="s">
        <v>42</v>
      </c>
      <c r="B29" s="21"/>
      <c r="C29" s="22"/>
      <c r="D29" s="22"/>
      <c r="E29" s="21"/>
      <c r="F29" s="21"/>
      <c r="G29" s="21"/>
    </row>
    <row r="30" spans="1:9">
      <c r="A30" s="21" t="s">
        <v>70</v>
      </c>
      <c r="B30" s="21"/>
      <c r="C30" s="22"/>
      <c r="D30" s="22"/>
      <c r="E30" s="21"/>
      <c r="F30" s="21"/>
      <c r="G30" s="21"/>
    </row>
    <row r="31" spans="1:9">
      <c r="A31" s="100" t="s">
        <v>95</v>
      </c>
      <c r="B31" s="101"/>
      <c r="C31" s="101"/>
      <c r="D31" s="101"/>
      <c r="E31" s="101"/>
      <c r="F31" s="101"/>
      <c r="G31" s="101"/>
    </row>
    <row r="32" spans="1:9">
      <c r="A32" s="21" t="s">
        <v>30</v>
      </c>
      <c r="B32" s="21"/>
      <c r="C32" s="22"/>
      <c r="D32" s="22"/>
      <c r="E32" s="21"/>
      <c r="F32" s="21"/>
      <c r="G32" s="21"/>
    </row>
    <row r="33" spans="1:9" ht="76.5">
      <c r="A33" s="25" t="s">
        <v>50</v>
      </c>
      <c r="B33" s="25" t="s">
        <v>1</v>
      </c>
      <c r="C33" s="26" t="s">
        <v>2</v>
      </c>
      <c r="D33" s="26" t="s">
        <v>3</v>
      </c>
      <c r="E33" s="25" t="s">
        <v>36</v>
      </c>
      <c r="F33" s="25" t="s">
        <v>37</v>
      </c>
      <c r="G33" s="12" t="s">
        <v>52</v>
      </c>
    </row>
    <row r="34" spans="1:9">
      <c r="A34" s="25">
        <v>1</v>
      </c>
      <c r="B34" s="25">
        <v>2</v>
      </c>
      <c r="C34" s="26">
        <v>3</v>
      </c>
      <c r="D34" s="26">
        <v>4</v>
      </c>
      <c r="E34" s="25">
        <v>5</v>
      </c>
      <c r="F34" s="25">
        <v>6</v>
      </c>
      <c r="G34" s="25">
        <v>7</v>
      </c>
    </row>
    <row r="35" spans="1:9">
      <c r="A35" s="25">
        <v>457032028</v>
      </c>
      <c r="B35" s="25" t="s">
        <v>4</v>
      </c>
      <c r="C35" s="116">
        <v>7570.8</v>
      </c>
      <c r="D35" s="116">
        <v>7570.8</v>
      </c>
      <c r="E35" s="120">
        <f>D35/C35*100</f>
        <v>100</v>
      </c>
      <c r="F35" s="116">
        <f>D35/C35*100</f>
        <v>100</v>
      </c>
      <c r="G35" s="25" t="s">
        <v>60</v>
      </c>
    </row>
    <row r="36" spans="1:9" ht="25.5">
      <c r="A36" s="28" t="s">
        <v>39</v>
      </c>
      <c r="B36" s="25" t="s">
        <v>4</v>
      </c>
      <c r="C36" s="116">
        <v>7570.8</v>
      </c>
      <c r="D36" s="117">
        <f t="shared" ref="D36:F36" si="3">D35</f>
        <v>7570.8</v>
      </c>
      <c r="E36" s="117">
        <f t="shared" si="3"/>
        <v>100</v>
      </c>
      <c r="F36" s="117">
        <f t="shared" si="3"/>
        <v>100</v>
      </c>
      <c r="G36" s="30"/>
    </row>
    <row r="38" spans="1:9" s="77" customFormat="1">
      <c r="A38" s="31" t="s">
        <v>53</v>
      </c>
      <c r="B38" s="32"/>
      <c r="C38" s="33"/>
      <c r="D38" s="2"/>
      <c r="E38" s="1"/>
      <c r="F38" s="54"/>
      <c r="G38" s="55"/>
      <c r="H38" s="21"/>
    </row>
    <row r="39" spans="1:9" s="77" customFormat="1">
      <c r="A39" s="31" t="s">
        <v>58</v>
      </c>
      <c r="B39" s="32"/>
      <c r="C39" s="33"/>
      <c r="D39" s="2"/>
      <c r="E39" s="1"/>
      <c r="F39" s="54"/>
      <c r="G39" s="55"/>
      <c r="H39" s="21"/>
    </row>
    <row r="40" spans="1:9" s="77" customFormat="1">
      <c r="A40" s="31" t="s">
        <v>9</v>
      </c>
      <c r="B40" s="32"/>
      <c r="C40" s="33"/>
      <c r="D40" s="2"/>
      <c r="E40" s="1"/>
      <c r="F40" s="54"/>
      <c r="G40" s="55"/>
      <c r="H40" s="21"/>
    </row>
    <row r="41" spans="1:9" s="77" customFormat="1">
      <c r="A41" s="31" t="s">
        <v>10</v>
      </c>
      <c r="B41" s="32"/>
      <c r="C41" s="33"/>
      <c r="D41" s="2"/>
      <c r="E41" s="1"/>
      <c r="F41" s="54"/>
      <c r="G41" s="55"/>
      <c r="H41" s="21"/>
    </row>
    <row r="42" spans="1:9" s="77" customFormat="1">
      <c r="A42" s="31" t="s">
        <v>54</v>
      </c>
      <c r="B42" s="75" t="s">
        <v>11</v>
      </c>
      <c r="C42" s="34"/>
      <c r="D42" s="2"/>
      <c r="E42" s="1"/>
      <c r="F42" s="54"/>
      <c r="G42" s="55"/>
      <c r="H42" s="21"/>
    </row>
    <row r="43" spans="1:9" s="77" customFormat="1">
      <c r="A43" s="35" t="s">
        <v>55</v>
      </c>
      <c r="B43" s="1"/>
      <c r="C43" s="2"/>
      <c r="D43" s="2"/>
      <c r="E43" s="1"/>
      <c r="F43" s="54"/>
      <c r="G43" s="55"/>
      <c r="H43" s="21"/>
    </row>
    <row r="44" spans="1:9" s="77" customFormat="1">
      <c r="A44" s="21" t="s">
        <v>56</v>
      </c>
      <c r="B44" s="21"/>
      <c r="C44" s="76" t="s">
        <v>12</v>
      </c>
      <c r="D44" s="2"/>
      <c r="E44" s="1"/>
      <c r="F44" s="21"/>
      <c r="G44" s="21"/>
      <c r="H44" s="21"/>
      <c r="I44" s="21"/>
    </row>
    <row r="45" spans="1:9" s="77" customFormat="1">
      <c r="A45" s="36" t="s">
        <v>57</v>
      </c>
      <c r="B45" s="37"/>
      <c r="C45" s="38"/>
      <c r="D45" s="2"/>
      <c r="E45" s="1"/>
      <c r="F45" s="21"/>
      <c r="G45" s="21"/>
      <c r="H45" s="21"/>
      <c r="I45" s="21"/>
    </row>
  </sheetData>
  <mergeCells count="9">
    <mergeCell ref="A19:G19"/>
    <mergeCell ref="A20:G20"/>
    <mergeCell ref="A26:G26"/>
    <mergeCell ref="A31:G31"/>
    <mergeCell ref="F1:G1"/>
    <mergeCell ref="A3:G3"/>
    <mergeCell ref="A10:G10"/>
    <mergeCell ref="A11:G11"/>
    <mergeCell ref="A13:G13"/>
  </mergeCells>
  <pageMargins left="0.25" right="0.25"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001</vt:lpstr>
      <vt:lpstr>003</vt:lpstr>
      <vt:lpstr>007</vt:lpstr>
      <vt:lpstr>009</vt:lpstr>
      <vt:lpstr>010</vt:lpstr>
      <vt:lpstr>032</vt:lpstr>
      <vt:lpstr>'003'!Область_печати</vt:lpstr>
      <vt:lpstr>'010'!Область_печати</vt:lpstr>
      <vt:lpstr>'032'!Область_печати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2024-02-01T07:07:08Z</cp:lastPrinted>
  <dcterms:created xsi:type="dcterms:W3CDTF">2006-09-16T00:00:00Z</dcterms:created>
  <dcterms:modified xsi:type="dcterms:W3CDTF">2024-04-25T12:19:16Z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BCABB4290C3E447ABC6E8AFFA69F8095_12</vt:lpwstr>
  </property>
  <property fmtid="{D5CDD505-2E9C-101B-9397-08002B2CF9AE}" pid="3" name="KSOProductBuildVer">
    <vt:lpwstr>1049-12.2.0.13431</vt:lpwstr>
  </property>
</Properties>
</file>