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9040" windowHeight="15840"/>
  </bookViews>
  <sheets>
    <sheet name="001" sheetId="2" r:id="rId1"/>
    <sheet name="003" sheetId="1" r:id="rId2"/>
    <sheet name="007" sheetId="3" r:id="rId3"/>
    <sheet name="010" sheetId="4" r:id="rId4"/>
    <sheet name="075" sheetId="5" r:id="rId5"/>
    <sheet name="113" sheetId="6" r:id="rId6"/>
  </sheets>
  <definedNames>
    <definedName name="Z_01A2317F_ABDB_4B63_A1FE_EEA4FDA6B473_.wvu.Cols" localSheetId="1" hidden="1">'003'!#REF!,'003'!$J:$T</definedName>
    <definedName name="Z_01A2317F_ABDB_4B63_A1FE_EEA4FDA6B473_.wvu.Rows" localSheetId="1" hidden="1">'003'!#REF!</definedName>
    <definedName name="Z_13AFA0A6_32A7_4FAE_9409_6CB53748B956_.wvu.Cols" localSheetId="1" hidden="1">'003'!#REF!,'003'!$J:$T</definedName>
    <definedName name="Z_13AFA0A6_32A7_4FAE_9409_6CB53748B956_.wvu.Rows" localSheetId="1" hidden="1">'003'!#REF!</definedName>
    <definedName name="Z_141C75D7_AE0A_4CE2_94C5_7E4867D9BEA2_.wvu.Cols" localSheetId="1" hidden="1">'003'!#REF!,'003'!$J:$T</definedName>
    <definedName name="Z_141C75D7_AE0A_4CE2_94C5_7E4867D9BEA2_.wvu.Rows" localSheetId="1" hidden="1">'003'!#REF!</definedName>
    <definedName name="Z_537228CC_43A7_43AB_93B5_0123941CBEBB_.wvu.Cols" localSheetId="1" hidden="1">'003'!#REF!,'003'!$J:$T</definedName>
    <definedName name="Z_537228CC_43A7_43AB_93B5_0123941CBEBB_.wvu.Rows" localSheetId="1" hidden="1">'003'!#REF!</definedName>
    <definedName name="Z_848B94ED_8451_419A_B4F2_C49D4D2ABB0F_.wvu.Cols" localSheetId="1" hidden="1">'003'!#REF!,'003'!$J:$T</definedName>
    <definedName name="Z_848B94ED_8451_419A_B4F2_C49D4D2ABB0F_.wvu.Rows" localSheetId="1" hidden="1">'003'!#REF!</definedName>
    <definedName name="Z_A644B8B7_37BC_40E0_A8C3_84D3047EC037_.wvu.Cols" localSheetId="1" hidden="1">'003'!#REF!,'003'!$J:$T</definedName>
    <definedName name="Z_A644B8B7_37BC_40E0_A8C3_84D3047EC037_.wvu.Rows" localSheetId="1" hidden="1">'003'!#REF!</definedName>
    <definedName name="Z_AB3AEB37_35B8_4F93_B11E_D4D7EA4FE851_.wvu.Cols" localSheetId="1" hidden="1">'003'!#REF!,'003'!$J:$T</definedName>
    <definedName name="Z_AB3AEB37_35B8_4F93_B11E_D4D7EA4FE851_.wvu.Rows" localSheetId="1" hidden="1">'003'!#REF!</definedName>
    <definedName name="Z_C880D065_A007_48D9_9122_F68A17EC3BEE_.wvu.Cols" localSheetId="1" hidden="1">'003'!#REF!,'003'!$J:$T</definedName>
    <definedName name="Z_C880D065_A007_48D9_9122_F68A17EC3BEE_.wvu.Rows" localSheetId="1" hidden="1">'003'!#REF!</definedName>
    <definedName name="Z_CC0497E5_710A_4936_9319_BD58C1681775_.wvu.Cols" localSheetId="1" hidden="1">'003'!#REF!,'003'!$J:$T</definedName>
    <definedName name="Z_CC0497E5_710A_4936_9319_BD58C1681775_.wvu.Rows" localSheetId="1" hidden="1">'003'!#REF!</definedName>
    <definedName name="Z_D92A1868_CF0A_4FC5_9C68_7F7077D8C8C7_.wvu.Cols" localSheetId="1" hidden="1">'003'!#REF!,'003'!$J:$T</definedName>
    <definedName name="Z_D92A1868_CF0A_4FC5_9C68_7F7077D8C8C7_.wvu.Rows" localSheetId="1" hidden="1">'003'!#REF!</definedName>
    <definedName name="Z_DFB69E36_C496_4E85_AD1E_6F0DF9B781A5_.wvu.Cols" localSheetId="1" hidden="1">'003'!#REF!,'003'!$J:$T</definedName>
    <definedName name="Z_DFB69E36_C496_4E85_AD1E_6F0DF9B781A5_.wvu.Rows" localSheetId="1" hidden="1">'003'!#REF!</definedName>
    <definedName name="Z_E245D0C8_3946_4C5A_A647_53E8116684C9_.wvu.Cols" localSheetId="1" hidden="1">'003'!#REF!,'003'!$J:$T</definedName>
    <definedName name="Z_E245D0C8_3946_4C5A_A647_53E8116684C9_.wvu.Rows" localSheetId="1" hidden="1">'003'!#REF!</definedName>
    <definedName name="Z_E5BE58D4_23D5_40AF_90CE_49F669015C01_.wvu.Cols" localSheetId="1" hidden="1">'003'!#REF!,'003'!$J:$T</definedName>
    <definedName name="Z_E5BE58D4_23D5_40AF_90CE_49F669015C01_.wvu.Rows" localSheetId="1" hidden="1">'003'!#REF!</definedName>
    <definedName name="Z_E8284410_C0A7_4FA6_8522_F22F38F3BCBB_.wvu.Cols" localSheetId="1" hidden="1">'003'!#REF!,'003'!$J:$T</definedName>
    <definedName name="Z_E8284410_C0A7_4FA6_8522_F22F38F3BCBB_.wvu.Rows" localSheetId="1" hidden="1">'003'!#REF!</definedName>
    <definedName name="Z_FA619021_98C4_4AD2_BE04_341B7E860066_.wvu.Cols" localSheetId="1" hidden="1">'003'!#REF!,'003'!$J:$T</definedName>
    <definedName name="Z_FA619021_98C4_4AD2_BE04_341B7E860066_.wvu.Rows" localSheetId="1" hidden="1">'003'!#REF!</definedName>
    <definedName name="_xlnm.Print_Area" localSheetId="0">'001'!$A$1:$G$61</definedName>
    <definedName name="_xlnm.Print_Area" localSheetId="1">'003'!$A$1:$G$64</definedName>
    <definedName name="_xlnm.Print_Area" localSheetId="2">'007'!$A$1:$G$49</definedName>
    <definedName name="_xlnm.Print_Area" localSheetId="3">'010'!$A$1:$G$66</definedName>
    <definedName name="_xlnm.Print_Area" localSheetId="5">'113'!$A$1:$G$93</definedName>
  </definedNames>
  <calcPr calcId="145621"/>
</workbook>
</file>

<file path=xl/calcChain.xml><?xml version="1.0" encoding="utf-8"?>
<calcChain xmlns="http://schemas.openxmlformats.org/spreadsheetml/2006/main">
  <c r="E74" i="6" l="1"/>
  <c r="F74" i="6"/>
  <c r="G74" i="6"/>
  <c r="E75" i="6"/>
  <c r="F75" i="6"/>
  <c r="G75" i="6"/>
  <c r="E76" i="6"/>
  <c r="F76" i="6"/>
  <c r="G76" i="6"/>
  <c r="E77" i="6"/>
  <c r="F77" i="6"/>
  <c r="G77" i="6"/>
  <c r="E78" i="6"/>
  <c r="F78" i="6"/>
  <c r="G78" i="6"/>
  <c r="E79" i="6"/>
  <c r="F79" i="6"/>
  <c r="G79" i="6"/>
  <c r="E80" i="6"/>
  <c r="F80" i="6"/>
  <c r="G80" i="6"/>
  <c r="E81" i="6"/>
  <c r="F81" i="6"/>
  <c r="G81" i="6"/>
  <c r="E82" i="6"/>
  <c r="F82" i="6"/>
  <c r="G82" i="6"/>
  <c r="E83" i="6"/>
  <c r="F83" i="6"/>
  <c r="G83" i="6"/>
  <c r="E84" i="6"/>
  <c r="F84" i="6"/>
  <c r="G84" i="6"/>
  <c r="E85" i="6"/>
  <c r="F85" i="6"/>
  <c r="G85" i="6"/>
  <c r="E86" i="6"/>
  <c r="F86" i="6"/>
  <c r="G86" i="6"/>
  <c r="E87" i="6"/>
  <c r="F87" i="6"/>
  <c r="G87" i="6"/>
  <c r="E88" i="6"/>
  <c r="F88" i="6"/>
  <c r="G88" i="6"/>
  <c r="E89" i="6"/>
  <c r="F89" i="6"/>
  <c r="G89" i="6"/>
  <c r="E90" i="6"/>
  <c r="F90" i="6"/>
  <c r="G90" i="6"/>
  <c r="E91" i="6"/>
  <c r="F91" i="6"/>
  <c r="G91" i="6"/>
  <c r="F73" i="6"/>
  <c r="G73" i="6"/>
  <c r="E73" i="6"/>
  <c r="G47" i="6"/>
  <c r="G92" i="6" s="1"/>
  <c r="F47" i="6"/>
  <c r="E47" i="6"/>
  <c r="D47" i="6"/>
  <c r="C47" i="6"/>
  <c r="D92" i="6"/>
  <c r="C92" i="6"/>
  <c r="F92" i="6" l="1"/>
  <c r="E92" i="6"/>
  <c r="D69" i="6" l="1"/>
  <c r="E69" i="6"/>
  <c r="F69" i="6"/>
  <c r="G69" i="6"/>
  <c r="C69" i="6"/>
  <c r="D25" i="2" l="1"/>
  <c r="E25" i="2"/>
  <c r="F25" i="2"/>
  <c r="G25" i="2"/>
  <c r="G55" i="5" l="1"/>
  <c r="F55" i="5"/>
  <c r="E55" i="5"/>
  <c r="D55" i="5"/>
  <c r="C55" i="5"/>
  <c r="G66" i="4" l="1"/>
  <c r="F66" i="4"/>
  <c r="E66" i="4"/>
  <c r="D66" i="4"/>
  <c r="C66" i="4"/>
  <c r="G64" i="1"/>
  <c r="F64" i="1"/>
  <c r="E64" i="1"/>
  <c r="D64" i="1"/>
  <c r="C64" i="1"/>
  <c r="G61" i="2" l="1"/>
  <c r="F61" i="2"/>
  <c r="E61" i="2"/>
  <c r="D61" i="2"/>
  <c r="C61" i="2"/>
  <c r="G41" i="5" l="1"/>
  <c r="F41" i="5"/>
  <c r="D41" i="5"/>
  <c r="C41" i="5"/>
  <c r="E41" i="5"/>
  <c r="G23" i="5"/>
  <c r="F23" i="5"/>
  <c r="E23" i="5"/>
  <c r="D23" i="5"/>
  <c r="C23" i="5"/>
  <c r="G51" i="4" l="1"/>
  <c r="F51" i="4"/>
  <c r="C51" i="4"/>
  <c r="E51" i="4"/>
  <c r="D51" i="4"/>
  <c r="G23" i="4"/>
  <c r="F23" i="4"/>
  <c r="D23" i="4"/>
  <c r="C23" i="4"/>
  <c r="E23" i="4"/>
  <c r="E27" i="3" l="1"/>
  <c r="C25" i="2"/>
  <c r="E30" i="1" l="1"/>
  <c r="D30" i="1" l="1"/>
  <c r="F30" i="1"/>
  <c r="G30" i="1"/>
  <c r="G49" i="3" l="1"/>
  <c r="F49" i="3"/>
  <c r="E49" i="3"/>
  <c r="C49" i="3"/>
  <c r="D49" i="3"/>
  <c r="G27" i="3"/>
  <c r="F27" i="3"/>
  <c r="C27" i="3"/>
  <c r="D27" i="3"/>
  <c r="C30" i="1"/>
  <c r="C50" i="1" l="1"/>
  <c r="D50" i="1"/>
  <c r="E50" i="1"/>
  <c r="F50" i="1"/>
  <c r="G50" i="1"/>
  <c r="C46" i="2"/>
  <c r="D46" i="2"/>
  <c r="E46" i="2"/>
  <c r="F46" i="2"/>
  <c r="G46" i="2"/>
</calcChain>
</file>

<file path=xl/sharedStrings.xml><?xml version="1.0" encoding="utf-8"?>
<sst xmlns="http://schemas.openxmlformats.org/spreadsheetml/2006/main" count="705" uniqueCount="178">
  <si>
    <t>263 Ақмола облысының ішкі саясат басқармасы</t>
  </si>
  <si>
    <t>Бюджеттік бағдарламаның түрі:</t>
  </si>
  <si>
    <r>
      <t>іске асыру тәсіліне байланысты</t>
    </r>
    <r>
      <rPr>
        <sz val="12"/>
        <color theme="1"/>
        <rFont val="Times New Roman"/>
        <family val="1"/>
        <charset val="204"/>
      </rPr>
      <t xml:space="preserve"> жеке</t>
    </r>
  </si>
  <si>
    <r>
      <t xml:space="preserve">ағымдағы / даму: </t>
    </r>
    <r>
      <rPr>
        <sz val="12"/>
        <color theme="1"/>
        <rFont val="Times New Roman"/>
        <family val="1"/>
        <charset val="204"/>
      </rPr>
      <t>ағымдағы</t>
    </r>
  </si>
  <si>
    <r>
      <t xml:space="preserve">Бюджеттік бағдарламаның мақсаты: </t>
    </r>
    <r>
      <rPr>
        <sz val="12"/>
        <color theme="1"/>
        <rFont val="Times New Roman"/>
        <family val="1"/>
        <charset val="204"/>
      </rPr>
      <t>Ақмола облысында Ұлт бірлігін қамтамасыз ету және қазақстандық патриотизмді қалыптастыру</t>
    </r>
  </si>
  <si>
    <t>Бюджеттік бағдарлама бойынша шығыстар, барлығы</t>
  </si>
  <si>
    <t>Бюджеттік бағдарлама бойынша шығыстар</t>
  </si>
  <si>
    <t>Өлшем бірлігі</t>
  </si>
  <si>
    <t>Есепті жыл</t>
  </si>
  <si>
    <t>Ағымдағы жылдың жоспары</t>
  </si>
  <si>
    <t>Жоспарлы кезең</t>
  </si>
  <si>
    <t>2022 жыл</t>
  </si>
  <si>
    <t>Республикалық бюджеттен берілетін трансферттер есебiнен</t>
  </si>
  <si>
    <t>мың теңге</t>
  </si>
  <si>
    <t xml:space="preserve"> Жергілікті бюджет қаражаты есебінен</t>
  </si>
  <si>
    <t>Бюджеттік бағдарлама бойынша шығыстардың жиыны</t>
  </si>
  <si>
    <t>Бюджеттік кіші бағдарламаның түрі:</t>
  </si>
  <si>
    <r>
      <t xml:space="preserve">в мазмұнына байланысты: </t>
    </r>
    <r>
      <rPr>
        <sz val="12"/>
        <color theme="1"/>
        <rFont val="Times New Roman"/>
        <family val="1"/>
        <charset val="204"/>
      </rPr>
      <t>мемлекеттік функцияларды, өкілеттіктерді жүзеге асыру және олардан туындайтын мемлекеттік қызметтерді көрсету</t>
    </r>
  </si>
  <si>
    <t>Тікелей нәтиже көрсеткіштері</t>
  </si>
  <si>
    <t>Бюджеттік кіші бағдарлама бойынша шығыстар</t>
  </si>
  <si>
    <t xml:space="preserve">бірлік
</t>
  </si>
  <si>
    <t>Жергілікті бюджет қаражаты есебінен</t>
  </si>
  <si>
    <t>іске асыру тәсіліне байланысты: жеке</t>
  </si>
  <si>
    <r>
      <rPr>
        <b/>
        <sz val="12"/>
        <color theme="1"/>
        <rFont val="Times New Roman"/>
        <family val="1"/>
        <charset val="204"/>
      </rPr>
      <t xml:space="preserve">Бюджеттік бағдарламаның мақсаты: </t>
    </r>
    <r>
      <rPr>
        <sz val="12"/>
        <color theme="1"/>
        <rFont val="Times New Roman"/>
        <family val="1"/>
        <charset val="204"/>
      </rPr>
      <t>Аймақ жастарының дамуы мен өзін-өзі тануы үшін, оның әлеуметтену процестеріне енуі үшін қажетті жағдайлар жасау.</t>
    </r>
  </si>
  <si>
    <t xml:space="preserve"> 1      қосымша  
</t>
  </si>
  <si>
    <r>
      <t xml:space="preserve">іске асыру тәсіліне байланысты: </t>
    </r>
    <r>
      <rPr>
        <sz val="12"/>
        <color theme="1"/>
        <rFont val="Times New Roman"/>
        <family val="1"/>
        <charset val="204"/>
      </rPr>
      <t>жеке</t>
    </r>
  </si>
  <si>
    <r>
      <t xml:space="preserve">Бюджеттік кіші бағдарламаның сипаттамасы( негіздемесі): </t>
    </r>
    <r>
      <rPr>
        <sz val="12"/>
        <color theme="1"/>
        <rFont val="Times New Roman"/>
        <family val="1"/>
        <charset val="204"/>
      </rPr>
      <t>Ақмола облысында жастар саясатын іске асыру жөніндегі іс-шаралар жоспарына сәйкес жастар саясаты саласындағы іс-шараларды ұйымдастыру және өткізу</t>
    </r>
  </si>
  <si>
    <t>жоба</t>
  </si>
  <si>
    <t>сағат</t>
  </si>
  <si>
    <r>
      <rPr>
        <b/>
        <sz val="12"/>
        <color theme="1"/>
        <rFont val="Times New Roman"/>
        <family val="1"/>
        <charset val="204"/>
      </rPr>
      <t>мазмұнына байланысты:</t>
    </r>
    <r>
      <rPr>
        <sz val="12"/>
        <color theme="1"/>
        <rFont val="Times New Roman"/>
        <family val="1"/>
        <charset val="204"/>
      </rPr>
      <t>мемлекеттік функцияларды, өкілеттіктерді жүзеге асыру және олардан туындайтын мемлекеттік қызметтер көрсету</t>
    </r>
  </si>
  <si>
    <t>Бюджеттік бағдарламаның соңғы нәтижелері:</t>
  </si>
  <si>
    <t>2020-2022 жылдарга арналған</t>
  </si>
  <si>
    <t>2023 жыл</t>
  </si>
  <si>
    <t>2024 жыл</t>
  </si>
  <si>
    <t>бюджеттік бағдарламасы</t>
  </si>
  <si>
    <r>
      <t>Бюджеттік бағдарламаның сипаттамасы (негіздемесі):</t>
    </r>
    <r>
      <rPr>
        <sz val="12"/>
        <color theme="1"/>
        <rFont val="Times New Roman"/>
        <family val="1"/>
        <charset val="204"/>
      </rPr>
      <t xml:space="preserve"> бұқаралық ақпарат құралдары арқылы мемлекеттік ақпараттық саясатты іске асыру.</t>
    </r>
  </si>
  <si>
    <t>бірлік</t>
  </si>
  <si>
    <t>Бюджеттік кіші бағдарлама бойынша шығыстардың жиыны</t>
  </si>
  <si>
    <t>Бюджеттік кіші бағдарлама бойынша шығыстар, барлығы</t>
  </si>
  <si>
    <t>Қазақстан Республикасының Ұлттық Қорынан кепілдік берілген трансферт есебінен</t>
  </si>
  <si>
    <t xml:space="preserve">Бюджеттік бағдарламаның коды және атауы 001 "Жергілікті деңгейде мемлекеттік ішкі саясатты іске асыру жөніндегі қызметтер" </t>
  </si>
  <si>
    <t>Өңірдегі ішкі саяси тұрақтылықты, халық бірлігін және қоғамды топтастыруды қамтамасыз ету жөніндегі мемлекеттік саясатты іске асыру мақсатындағы социалогиялық зерттеулер саны</t>
  </si>
  <si>
    <t>Социалогиялық зерттеу нәтижелері бойынша практикалық қолданылуы бар талдамалық есептердің саны</t>
  </si>
  <si>
    <t>Бекітілген жоспарға сәйкес ішкі саясат саласында өткізілген іс-шаралар саны</t>
  </si>
  <si>
    <t>Мемлекеттік-әлеуметтік тапсырыс шеңберінде қоғамдық-саяси жұмыс саласында іске асырылған жобалардың саны</t>
  </si>
  <si>
    <t>Мемлекеттік-әлеуметтік тапсырыс шеңберінде тіл саясаты саласында іске асырылған жобалардың саны</t>
  </si>
  <si>
    <t>Мемлекеттік-әлеуметтік тапсырыс шеңберінде жастар саясаты саласында іске асырылған жобалардың саны</t>
  </si>
  <si>
    <t>Мемлекеттік-әлеуметтік тапсырыс шеңберінде этносаралық қатынастар саласында іске асырылған жобалардың саны</t>
  </si>
  <si>
    <r>
      <rPr>
        <b/>
        <sz val="12"/>
        <color theme="1"/>
        <rFont val="Times New Roman"/>
        <family val="1"/>
        <charset val="204"/>
      </rPr>
      <t xml:space="preserve">мемлекеттік басқару деңгейіне байланысты: </t>
    </r>
    <r>
      <rPr>
        <sz val="12"/>
        <color theme="1"/>
        <rFont val="Times New Roman"/>
        <family val="1"/>
        <charset val="204"/>
      </rPr>
      <t>облыстық</t>
    </r>
  </si>
  <si>
    <t xml:space="preserve">Бюджеттік бағдарламаның соңғы нәтижелері: </t>
  </si>
  <si>
    <t xml:space="preserve">Жастарды Ақмола облысы әкімінің стипендиясымен қамтамасыз ету өтініш білдірген студенттер санының 41% - ын құрайды.
</t>
  </si>
  <si>
    <t>адам</t>
  </si>
  <si>
    <t>Ақмола облысы жастарының саны 14-тен 29 жасқа дейін</t>
  </si>
  <si>
    <t>Ақмола облысы әкімінің атаулы стипендиясын алатын жастардың саны</t>
  </si>
  <si>
    <t>Басқарма жастар ұйымдарымен бірлесіп іске асыратын әлеуметтік маңызы бар жобалардың саны</t>
  </si>
  <si>
    <t>Жобалар мен іс-шараларды іске асыруға қатысатын жастар саны</t>
  </si>
  <si>
    <t>Youtube, Instagram, Фейсбук арналарында әлеуметтік желілерде орналастырылған бейнероликтер, посттар, жарияланымдар саны</t>
  </si>
  <si>
    <t>Youtube, Instagram, Фейсбук арналарында әлеуметтік желілерде орналастырылған бейнероликтерді, посттарды, жарияланымдарды қарау саны</t>
  </si>
  <si>
    <r>
      <t xml:space="preserve">Бюджеттік кіші бағдарламаның коды және атауы: </t>
    </r>
    <r>
      <rPr>
        <sz val="12"/>
        <color theme="1"/>
        <rFont val="Times New Roman"/>
        <family val="1"/>
        <charset val="204"/>
      </rPr>
      <t>015  Жергілікті бюджет қаражаты есебінен</t>
    </r>
  </si>
  <si>
    <r>
      <rPr>
        <b/>
        <sz val="12"/>
        <color theme="1"/>
        <rFont val="Times New Roman"/>
        <family val="1"/>
        <charset val="204"/>
      </rPr>
      <t xml:space="preserve">Бюджеттік бағдарламаның нормативтік құқықтық негізі: </t>
    </r>
    <r>
      <rPr>
        <sz val="12"/>
        <color theme="1"/>
        <rFont val="Times New Roman"/>
        <family val="1"/>
        <charset val="204"/>
      </rPr>
      <t xml:space="preserve"> 13 бап  «Қазақстан Республикасындағы мемлекеттік жастар саясаты туралы» Қазақстан Республикасының Заңы, «Қазақстан Республикасының 2020 жылға дейінгі мемлекеттік жастар саясатының» Қазақстан 2020: болашаққа бастар жол «тұжырымдамасы туралы Қазақстан Республикасы Үкіметінің 2013 жылғы 27 ақпандағы № 191 қаулысы, Қазақстан Республикасы Үкіметінің 17 қыркүйектегі қаулысы. «Қазақстан 2020: болашаққа бастар жол» мемлекеттік бағдарламасының 2020 жылға дейінгі тұжырымдамасын (бірінші кезең - 2013 - 2015 жж.) Іске асыру жөніндегі іс-шаралар жоспарын бекіту туралы »2013 жылғы 60 маусымдағы № 603. "Жастар жылын өткізу жөніндегі Жол картасын бекіту туралы"Қазақстан Республикасы Үкіметінің 2019 жылғы 30 қаңтардағы №27 қаулысы; Қазақстан Республикасы Үкіметінің 2020 жылғы 29 желтоқсандағы №918 қаулысымен бекітілген Қазақстан Республикасының жастарын қолдау жөніндегі 2021-2025 жылдарға арналған Кешенді жоспары.</t>
    </r>
  </si>
  <si>
    <r>
      <rPr>
        <b/>
        <sz val="12"/>
        <color theme="1"/>
        <rFont val="Times New Roman"/>
        <family val="1"/>
        <charset val="204"/>
      </rPr>
      <t>мазмұнына байланысты:</t>
    </r>
    <r>
      <rPr>
        <sz val="12"/>
        <color theme="1"/>
        <rFont val="Times New Roman"/>
        <family val="1"/>
        <charset val="204"/>
      </rPr>
      <t xml:space="preserve"> мемлекеттік функцияларды, өкілеттіктерді жүзеге асыру және олардан туындайтын мемлекеттік қызметтер көрсету</t>
    </r>
  </si>
  <si>
    <r>
      <t>Бюджеттік бағдарламаның коды және атауы</t>
    </r>
    <r>
      <rPr>
        <b/>
        <i/>
        <sz val="12"/>
        <color theme="1"/>
        <rFont val="Times New Roman"/>
        <family val="1"/>
        <charset val="204"/>
      </rPr>
      <t xml:space="preserve"> </t>
    </r>
    <r>
      <rPr>
        <sz val="12"/>
        <color theme="1"/>
        <rFont val="Times New Roman"/>
        <family val="1"/>
        <charset val="204"/>
      </rPr>
      <t xml:space="preserve">003 "Жастар саясаты саласында іс-шараларды іске асыру" </t>
    </r>
  </si>
  <si>
    <r>
      <rPr>
        <b/>
        <sz val="12"/>
        <color theme="1"/>
        <rFont val="Times New Roman"/>
        <family val="1"/>
        <charset val="204"/>
      </rPr>
      <t xml:space="preserve">Бюджеттік бағдарламаның коды және атауы  </t>
    </r>
    <r>
      <rPr>
        <sz val="12"/>
        <color theme="1"/>
        <rFont val="Times New Roman"/>
        <family val="1"/>
        <charset val="204"/>
      </rPr>
      <t>007  "Мемлекеттік ақпараттық саясат жұргізу жөніндегі қызметтер»</t>
    </r>
  </si>
  <si>
    <r>
      <t xml:space="preserve">мазмұнына байланысты: </t>
    </r>
    <r>
      <rPr>
        <sz val="12"/>
        <color theme="1"/>
        <rFont val="Times New Roman"/>
        <family val="1"/>
        <charset val="204"/>
      </rPr>
      <t>мемлекеттік функцияларды, өкілеттіктерді жүзеге асыру және олардан туындайтын мемлекеттік қызметтерді көрсету</t>
    </r>
  </si>
  <si>
    <r>
      <t xml:space="preserve">Бюджеттік кіші бағдарламаның коды және атауы: </t>
    </r>
    <r>
      <rPr>
        <sz val="12"/>
        <color theme="1"/>
        <rFont val="Times New Roman"/>
        <family val="1"/>
        <charset val="204"/>
      </rPr>
      <t>015   Жергілікті бюджет қаражаты есебінен</t>
    </r>
  </si>
  <si>
    <t xml:space="preserve">1. Жүргізіліп жатқан мемлекеттік саясат туралы 100% хабардар ету және халыққа жеткізу;
</t>
  </si>
  <si>
    <r>
      <rPr>
        <b/>
        <sz val="12"/>
        <color theme="1"/>
        <rFont val="Times New Roman"/>
        <family val="1"/>
        <charset val="204"/>
      </rPr>
      <t xml:space="preserve">Бюджеттік бағдарламаның мақсаты: </t>
    </r>
    <r>
      <rPr>
        <sz val="12"/>
        <color theme="1"/>
        <rFont val="Times New Roman"/>
        <family val="1"/>
        <charset val="204"/>
      </rPr>
      <t>м</t>
    </r>
    <r>
      <rPr>
        <b/>
        <sz val="12"/>
        <color theme="1"/>
        <rFont val="Times New Roman"/>
        <family val="1"/>
        <charset val="204"/>
      </rPr>
      <t>е</t>
    </r>
    <r>
      <rPr>
        <sz val="12"/>
        <color theme="1"/>
        <rFont val="Times New Roman"/>
        <family val="1"/>
        <charset val="204"/>
      </rPr>
      <t>млекеттік ақпараттық саясатты жетілдіру, отандық ақпараттық өнімнің бәсекеге қабілеттілігін арттыру аясында қазақстандықтардың әлеуметтік оптимизмінің қалыптасуы.</t>
    </r>
  </si>
  <si>
    <t>Ақпараттық тапсырыс шеңберінде шығарылған баспа БАҚ материалдарының көлемі</t>
  </si>
  <si>
    <t>БАҚ қызметкерлерінің, БАҚ өзара іс-қимыл бойынша жауапты қызметкерлердің, мемлекеттік органдар басшыларының біліктілігін арттыруға бағытталған семинарлар, тренингтер, дөңгелек үстелдер саны</t>
  </si>
  <si>
    <t>кв см</t>
  </si>
  <si>
    <t>минут</t>
  </si>
  <si>
    <t>Ақпараттық тапсырысты іске асыру шеңберінде шығарылған сюжеттер мен хабарлар</t>
  </si>
  <si>
    <t xml:space="preserve">Youtube, Инстаграм, Фейсбук арналарында әлеуметтік желілерде орналастырылған бейнероликтер, посттар, жарияланымдардың қаралым саны </t>
  </si>
  <si>
    <t xml:space="preserve">Youtube, Инстаграм, Фейсбук арналарында әлеуметтік желілерде орналастырылған бейнероликтер, посттар, жарияланымдар саны </t>
  </si>
  <si>
    <t xml:space="preserve">Рухани жаңғыру бағдарламасы шеңберінде жобалар мен іс-шараларды іске асыруға қатысатын халық саны </t>
  </si>
  <si>
    <t xml:space="preserve">Мемлекеттік ақпараттық саясатты орындауға тартылған бұқаралық ақпарат құралдарының саны </t>
  </si>
  <si>
    <t>2. Тұтынушылардың отандық ақпараттық өнімге деген сұранысының деңгейін кемінде 50% - ға 100% - ға арттыру (ӘЗ деректері бойынша);</t>
  </si>
  <si>
    <t xml:space="preserve">3. 100% халықтың БАҚ-та мемлекеттік саясатты жария етуге қанағаттану деңгейін кемінде 50% - ға арттыру (ӘЗ деректері бойынша);
</t>
  </si>
  <si>
    <t xml:space="preserve">1     қосымша   
</t>
  </si>
  <si>
    <t>Мемлекеттік тілдің этносаралық қатынас тілі ретіндегі рөлін күшейтуге бағытталған іс-шаралар</t>
  </si>
  <si>
    <t>Қайта атауға жататын идеологиялық ескірген атаулары бар елді мекендер мен олардың құрамдас бөліктерінің саны</t>
  </si>
  <si>
    <t>қб</t>
  </si>
  <si>
    <t>Бюджеттік сала қызметкерлерін оқыту</t>
  </si>
  <si>
    <t>Коммерциялық емес секторлардың қызметкерлерін оқыту</t>
  </si>
  <si>
    <t>Мемлекеттік тіл тыңдаушыларының саны</t>
  </si>
  <si>
    <t>Мемлекеттік тілді оқыған және сертификат алған тыңдаушылар саны</t>
  </si>
  <si>
    <t>Ағылшын тілі тыңдаушыларының саны</t>
  </si>
  <si>
    <t>Ағылшын тіліне оқытылған және сертификат алған тыңдаушылар саны</t>
  </si>
  <si>
    <t>Жоғары санатты оқытушылар саны</t>
  </si>
  <si>
    <t>Бірінші санатты оқытушылар саны</t>
  </si>
  <si>
    <t>Екінші санатты оқытушылар саны</t>
  </si>
  <si>
    <t>Санаты жоқ оқытушылар саны</t>
  </si>
  <si>
    <t>Латын графикалы әліпбиді пайдаланатын жазбаша коммуникацияға қатысушылардың саны</t>
  </si>
  <si>
    <r>
      <rPr>
        <b/>
        <sz val="12"/>
        <color theme="1"/>
        <rFont val="Times New Roman"/>
        <family val="1"/>
        <charset val="204"/>
      </rPr>
      <t xml:space="preserve">Бюджеттік бағдарламаның коды және атауы  </t>
    </r>
    <r>
      <rPr>
        <sz val="12"/>
        <color theme="1"/>
        <rFont val="Times New Roman"/>
        <family val="1"/>
        <charset val="204"/>
      </rPr>
      <t>010 «Мемлекеттік тілді және Қазақстан халқының басқа да тілдерін дамыту»</t>
    </r>
  </si>
  <si>
    <r>
      <rPr>
        <b/>
        <sz val="12"/>
        <color theme="1"/>
        <rFont val="Times New Roman"/>
        <family val="1"/>
        <charset val="204"/>
      </rPr>
      <t xml:space="preserve">Бюджеттік бағдарламаның мақсаты: </t>
    </r>
    <r>
      <rPr>
        <sz val="12"/>
        <color theme="1"/>
        <rFont val="Times New Roman"/>
        <family val="1"/>
        <charset val="204"/>
      </rPr>
      <t xml:space="preserve"> мемлекеттік тіл мен халықтың тілдік капиталын дамыту.</t>
    </r>
  </si>
  <si>
    <r>
      <rPr>
        <b/>
        <sz val="12"/>
        <color theme="1"/>
        <rFont val="Times New Roman"/>
        <family val="1"/>
        <charset val="204"/>
      </rPr>
      <t>Бюджеттік кіші бағдарламаның сипаттамасы (негіздемесі):</t>
    </r>
    <r>
      <rPr>
        <sz val="12"/>
        <color theme="1"/>
        <rFont val="Times New Roman"/>
        <family val="1"/>
        <charset val="204"/>
      </rPr>
      <t xml:space="preserve"> мемлекеттік тіл саясатын әзірлеу және жүзеге асыру. Тілдерді қолдану мен дамытудың 2020-2025 жылдарға арналған мемлекеттік бағдарламасын іске асыру жөніндегі іс-шаралар жоспарының орындалуы. Ақмола оқу орталығына қолдау.</t>
    </r>
  </si>
  <si>
    <t>2025 жыл</t>
  </si>
  <si>
    <r>
      <rPr>
        <b/>
        <sz val="12"/>
        <color theme="1"/>
        <rFont val="Times New Roman"/>
        <family val="1"/>
        <charset val="204"/>
      </rPr>
      <t xml:space="preserve">Бюджеттік бағдарламаның коды және атауы  </t>
    </r>
    <r>
      <rPr>
        <sz val="12"/>
        <color theme="1"/>
        <rFont val="Times New Roman"/>
        <family val="1"/>
        <charset val="204"/>
      </rPr>
      <t>075 Облыс Қазақстан халқы ассамблеясының қызметін қамтамасыз ету</t>
    </r>
  </si>
  <si>
    <r>
      <rPr>
        <b/>
        <sz val="12"/>
        <color theme="1"/>
        <rFont val="Times New Roman"/>
        <family val="1"/>
        <charset val="204"/>
      </rPr>
      <t>мазмұнына байланысты:</t>
    </r>
    <r>
      <rPr>
        <sz val="12"/>
        <color theme="1"/>
        <rFont val="Times New Roman"/>
        <family val="1"/>
        <charset val="204"/>
      </rPr>
      <t xml:space="preserve"> мемлекеттік функцияларды, өкілеттіктерді жүзеге асыру және олардан туындайтын мемлекеттік қызметтерді көрсету</t>
    </r>
  </si>
  <si>
    <r>
      <rPr>
        <b/>
        <sz val="12"/>
        <color theme="1"/>
        <rFont val="Times New Roman"/>
        <family val="1"/>
        <charset val="204"/>
      </rPr>
      <t xml:space="preserve">Бюджеттік бағдарламаның мақсаты: </t>
    </r>
    <r>
      <rPr>
        <sz val="12"/>
        <color theme="1"/>
        <rFont val="Times New Roman"/>
        <family val="1"/>
        <charset val="204"/>
      </rPr>
      <t>өңірдегі этносаралық келісім мен ұлттық бірлікті нығайту. Ұйымдастырушылық, қаржылық және материалдық-техникалық қамтамасыз етудің тиімді жүйесін құру</t>
    </r>
  </si>
  <si>
    <r>
      <t xml:space="preserve">Бюджеттік бағдарламаның соңғы нәтижелері:  </t>
    </r>
    <r>
      <rPr>
        <sz val="12"/>
        <color theme="1"/>
        <rFont val="Times New Roman"/>
        <family val="1"/>
        <charset val="204"/>
      </rPr>
      <t>Қазақстан халқы Ассамблеясының қоғамдық-бұқаралық іс-шараларын, ғылыми-талдау, ақпараттық жұмысын 100% өткізу және ассамблея институтын одан әрі дамыту, қоғамдық келісім мен жалпыұлттық бірлікті нығайту үшін қолайлы жағдайлар жасау, этносаралық қарым-қатынас, қайырымдылық, волонтерлік және мемлекеттік тілді үйрену орталығы ретінде Достық үйінің жұмысын күшейту, сондай-ақ оларды материалдық-техникалық жағынан нығайту жөнінде шаралар қабылдау- техникалық база</t>
    </r>
  </si>
  <si>
    <t>Республикалық бюджеттен берілетін трансферттер есебінен</t>
  </si>
  <si>
    <r>
      <t xml:space="preserve">Бюджеттік кіші бағдарламаның коды және атауы: </t>
    </r>
    <r>
      <rPr>
        <sz val="12"/>
        <color theme="1"/>
        <rFont val="Times New Roman"/>
        <family val="1"/>
        <charset val="204"/>
      </rPr>
      <t>015 Жергілікті бюджет қаражаты есебінен</t>
    </r>
  </si>
  <si>
    <t>Қазақстан халқы Ассамблеясының қоғамдық-бұқаралық іс-шараларын, ғылыми-талдау, Ақпараттық жұмыстарын өткізу</t>
  </si>
  <si>
    <t>Ақмола облысындағы этномәдени бірлестіктердің саны</t>
  </si>
  <si>
    <t>Қазақстан халқы Ақмола ассамблеясының этномәдени бірлестіктері мен қоғамдық құрылымдары өткізетін жобалар мен іс-шараларды іске асыруға қатысатын халықтың саны</t>
  </si>
  <si>
    <t>Youtube, Instagram, Фейсбук арналарында әлеуметтік желілерде орналастырылған бейнероликтерді, посттарды, жарияланымдарды қаралым саны</t>
  </si>
  <si>
    <t>Қоғамның дамуын жаңғырту шеңберінде жобалар мен іс-шараларды іске асыруға қатысатын халықтың саны</t>
  </si>
  <si>
    <r>
      <t xml:space="preserve">Бюджеттік кіші бағдарламаның коды және атауы: </t>
    </r>
    <r>
      <rPr>
        <sz val="12"/>
        <color theme="1"/>
        <rFont val="Times New Roman"/>
        <family val="1"/>
        <charset val="204"/>
      </rPr>
      <t>049  Республикалық бюджеттен мәдениетке, спортқа, туризмге және ақпараттық қеністікке берілетін қаражатты есебінен</t>
    </r>
  </si>
  <si>
    <r>
      <rPr>
        <b/>
        <sz val="12"/>
        <color theme="1"/>
        <rFont val="Times New Roman"/>
        <family val="1"/>
        <charset val="204"/>
      </rPr>
      <t>Бюджеттік бағдарламаның сипаттамасы (негіздемесі)</t>
    </r>
    <r>
      <rPr>
        <sz val="12"/>
        <color theme="1"/>
        <rFont val="Times New Roman"/>
        <family val="1"/>
        <charset val="204"/>
      </rPr>
      <t>: Ақмола облысында жастар саясатын іске асыру жөніндегі іс-шаралар жоспарына сәйкес жастар саясаты саласындағы іс-шараларды ұйымдастыру және өткізу.</t>
    </r>
  </si>
  <si>
    <r>
      <t>Бюджеттік кіші бағдарламаның сипаттамасы( негіздемесі):</t>
    </r>
    <r>
      <rPr>
        <sz val="12"/>
        <color theme="1"/>
        <rFont val="Times New Roman"/>
        <family val="1"/>
        <charset val="204"/>
      </rPr>
      <t xml:space="preserve"> бекітілген штат санына сәйкес облыстың ішкі саясат басқармасының аппаратын ұстау</t>
    </r>
  </si>
  <si>
    <r>
      <rPr>
        <b/>
        <sz val="12"/>
        <color theme="1"/>
        <rFont val="Times New Roman"/>
        <family val="1"/>
        <charset val="204"/>
      </rPr>
      <t xml:space="preserve">Бюджеттік бағдарламаның сипаттамасы (негіздемесі): </t>
    </r>
    <r>
      <rPr>
        <sz val="12"/>
        <color theme="1"/>
        <rFont val="Times New Roman"/>
        <family val="1"/>
        <charset val="204"/>
      </rPr>
      <t xml:space="preserve">бұқаралық ақпарат құралдары арқылы мемлекеттік ақпараттық саясатты іске асыру. </t>
    </r>
  </si>
  <si>
    <r>
      <rPr>
        <b/>
        <sz val="12"/>
        <color theme="1"/>
        <rFont val="Times New Roman"/>
        <family val="1"/>
        <charset val="204"/>
      </rPr>
      <t>Бюджеттік бағдарламаның сипаттамасы (негіздемесі) :</t>
    </r>
    <r>
      <rPr>
        <sz val="12"/>
        <color theme="1"/>
        <rFont val="Times New Roman"/>
        <family val="1"/>
        <charset val="204"/>
      </rPr>
      <t xml:space="preserve">  мемлекеттік тіл саясатын әзірлеу және жүзеге асыру. Тілдерді қолдану мен дамытудың 2020-2025 жылдарға арналған мемлекеттік бағдарламасын іске асыру жөніндегі іс-шаралар жоспарының орындалуы. Ақмола оқу орталығына қолдау.</t>
    </r>
  </si>
  <si>
    <t xml:space="preserve">2023 жылғы  25 желтоқсандағы Ақмола облысының Ішкі саясат басқармасы  басшының №168 бұйрығымен қайта бекітілген
</t>
  </si>
  <si>
    <r>
      <rPr>
        <b/>
        <sz val="12"/>
        <color theme="1"/>
        <rFont val="Times New Roman"/>
        <family val="1"/>
        <charset val="204"/>
      </rPr>
      <t>Бюджеттік бағдарламаның басшысы:</t>
    </r>
    <r>
      <rPr>
        <sz val="12"/>
        <color theme="1"/>
        <rFont val="Times New Roman"/>
        <family val="1"/>
        <charset val="204"/>
      </rPr>
      <t xml:space="preserve"> ММ «Ақмола облысының ішкі саясат басқармасы» басшысы Алин А.А.</t>
    </r>
  </si>
  <si>
    <r>
      <t xml:space="preserve">Бюджеттік бағдарламаның соңғы нәтижелері: </t>
    </r>
    <r>
      <rPr>
        <sz val="12"/>
        <color theme="1"/>
        <rFont val="Times New Roman"/>
        <family val="1"/>
        <charset val="204"/>
      </rPr>
      <t>өңірде этносаралық келісімді 100% сақтау және нығайту. 2050 Стратегиясын және Қазақстанның даму басымдықтарын және жүргізіліп жатқан мемлекеттік саясатты 100% түсіндіру және насихаттау. Азаматтардың Қазақстан Республикасының Мемлекеттік рәміздеріне құрметпен қарауын 100% қалыптастыру. 2050 Стратегиясын іске асыруға азаматтық қоғам институттарының қатысуын 100% кеңейту.</t>
    </r>
  </si>
  <si>
    <t>2026 жыл</t>
  </si>
  <si>
    <r>
      <t xml:space="preserve">Бюджеттік кіші бағдарламаның коды және атауы: </t>
    </r>
    <r>
      <rPr>
        <sz val="12"/>
        <color theme="1"/>
        <rFont val="Times New Roman"/>
        <family val="1"/>
        <charset val="204"/>
      </rPr>
      <t>011 Республикалық бюджеттен берілетін трансферттер есебiнен</t>
    </r>
  </si>
  <si>
    <r>
      <t>Бюджеттік кіші бағдарламаның сипаттамасы( негіздемесі):</t>
    </r>
    <r>
      <rPr>
        <sz val="12"/>
        <color theme="1"/>
        <rFont val="Times New Roman"/>
        <family val="1"/>
        <charset val="204"/>
      </rPr>
      <t xml:space="preserve"> Шарттық негізде жұмыс істейтін қызметкерлерге еңбекақы төлеуді арттыру</t>
    </r>
  </si>
  <si>
    <r>
      <rPr>
        <b/>
        <sz val="12"/>
        <color theme="1"/>
        <rFont val="Times New Roman"/>
        <family val="1"/>
        <charset val="204"/>
      </rPr>
      <t>Бюджеттік бағдарламаның сипаттамасы (негіздемесі):</t>
    </r>
    <r>
      <rPr>
        <sz val="12"/>
        <color theme="1"/>
        <rFont val="Times New Roman"/>
        <family val="1"/>
        <charset val="204"/>
      </rPr>
      <t xml:space="preserve"> еңбекақы төлеу қорын төлеуге, кеңсе тауарларымен, байланыс қызметтерімен қамтамасыз етуге, ақпараттық бағдарламаларды сүйемелдеуге, негізгі құралдарды күтіп ұстауға және жөндеуге арналған шығыстар көзделген уәкілетті органның қызметін қамтамасыз ету, шарттық негізде жұмыс істейтін қызметкерлерге еңбекақы төлеуді арттыру</t>
    </r>
  </si>
  <si>
    <t>Ең төменгі жалақы мөлшерінің өзгеруіне байланысты шарттық негізде қызметкерлердің жалақы деңгейін арттыру -100%</t>
  </si>
  <si>
    <t>Жастар арасында Eljastary инфонавигаторын қамтамасыз ету және танымал ету - 2024 жыл - 66 668 адам, 2025 жыл - 74 075 адам</t>
  </si>
  <si>
    <t>Волонтерлік қызметке тартылған оқушы жастардың үлесі - 2024 жыл - 64 816 адам, 2025 жыл - 72 223 адам</t>
  </si>
  <si>
    <t xml:space="preserve">Жастарды экологиялық жобалармен қамту - 2024 жыл - 4815 адам, 2025 жыл - 6296 адам.                                                        </t>
  </si>
  <si>
    <t>Ақмола облысы жастарының саны 14-тен 35 жасқа дейін</t>
  </si>
  <si>
    <t>Лауазымдық жалақыны есептеу үшін коэффициенттер мөлшерінің ұлғаюына байланысты азаматтық қызметшілердің жалақысының деңгейін арттыру -100%</t>
  </si>
  <si>
    <r>
      <t xml:space="preserve">Бюджеттік кіші бағдарламаның сипаттамасы( негіздемесі): </t>
    </r>
    <r>
      <rPr>
        <sz val="12"/>
        <color theme="1"/>
        <rFont val="Times New Roman"/>
        <family val="1"/>
        <charset val="204"/>
      </rPr>
      <t>Ақмола облысында жастар саясатын іске асыру жөніндегі іс-шаралар жоспарына сәйкес жастар саясаты саласындағы іс-шараларды ұйымдастыру және өткізу, азаматтық қызметшілердің жалақы деңгейін арттыру</t>
    </r>
  </si>
  <si>
    <r>
      <rPr>
        <b/>
        <sz val="12"/>
        <color theme="1"/>
        <rFont val="Times New Roman"/>
        <family val="1"/>
        <charset val="204"/>
      </rPr>
      <t>Бюджеттік кіші бағдарламаның сипаттамасы (негіздемесі):</t>
    </r>
    <r>
      <rPr>
        <sz val="12"/>
        <color theme="1"/>
        <rFont val="Times New Roman"/>
        <family val="1"/>
        <charset val="204"/>
      </rPr>
      <t xml:space="preserve"> мемлекеттік тіл саясатын әзірлеу және жүзеге асыру. Тілдерді қолдану мен дамытудың 2020-2025 жылдарға арналған мемлекеттік бағдарламасын іске асыру жөніндегі іс-шаралар жоспарының орындалуы. Ақмола оқу орталығына қолдау. Азаматтық қызметшілердің жалақы деңгейін арттыру</t>
    </r>
  </si>
  <si>
    <r>
      <t xml:space="preserve">Бюджеттік кіші бағдарламаның коды және атауы: </t>
    </r>
    <r>
      <rPr>
        <u/>
        <sz val="12"/>
        <color theme="1"/>
        <rFont val="Times New Roman"/>
        <family val="1"/>
        <charset val="204"/>
      </rPr>
      <t>011  Республикалық бюджеттен берілетін трансферттер есебiнен</t>
    </r>
  </si>
  <si>
    <t>4. Меценаттар салған және жөндеген объектілер саны -2024жыл - 38 бірлік, 2025 жыл - 38 бірлік.</t>
  </si>
  <si>
    <t>2024-2026 жылдарга арналған</t>
  </si>
  <si>
    <r>
      <t>Бюджеттік кіші бағдарламаның сипаттамасы( негіздемесі):</t>
    </r>
    <r>
      <rPr>
        <sz val="12"/>
        <color theme="1"/>
        <rFont val="Times New Roman"/>
        <family val="1"/>
        <charset val="204"/>
      </rPr>
      <t xml:space="preserve"> Қазақстан халқы Ассамблеясының қызметін қамтамасыз ету, азаматтық қызметшілердің жалақы деңгейін арттыру</t>
    </r>
  </si>
  <si>
    <r>
      <t>Бюджеттік кіші бағдарламаның сипаттамасы( негіздемесі):</t>
    </r>
    <r>
      <rPr>
        <sz val="12"/>
        <color theme="1"/>
        <rFont val="Times New Roman"/>
        <family val="1"/>
        <charset val="204"/>
      </rPr>
      <t xml:space="preserve"> Азаматтық қызметшілердің жалақы деңгейін арттыру</t>
    </r>
  </si>
  <si>
    <r>
      <t>Бюджеттік кіші бағдарламаның сипаттамасы( негіздемесі):</t>
    </r>
    <r>
      <rPr>
        <sz val="12"/>
        <color theme="1"/>
        <rFont val="Times New Roman"/>
        <family val="1"/>
        <charset val="204"/>
      </rPr>
      <t xml:space="preserve"> Қазақстан халқы Ассамблеясының қызметін қамтамасыз ету</t>
    </r>
  </si>
  <si>
    <t xml:space="preserve">2021 жылғы "27" желтоқсандағы Ақмола облысының Ішкі саясат басқармасы  басшының №176 бұйрығымен бекітілген
</t>
  </si>
  <si>
    <t>2022-2024 жылдарга арналған</t>
  </si>
  <si>
    <r>
      <rPr>
        <b/>
        <sz val="14"/>
        <color theme="1"/>
        <rFont val="Times New Roman"/>
        <family val="1"/>
        <charset val="204"/>
      </rPr>
      <t xml:space="preserve">Бюджеттік бағдарламаның коды және атауы   </t>
    </r>
    <r>
      <rPr>
        <b/>
        <u/>
        <sz val="14"/>
        <color theme="1"/>
        <rFont val="Times New Roman"/>
        <family val="1"/>
        <charset val="204"/>
      </rPr>
      <t>113</t>
    </r>
    <r>
      <rPr>
        <u/>
        <sz val="14"/>
        <color theme="1"/>
        <rFont val="Times New Roman"/>
        <family val="1"/>
        <charset val="204"/>
      </rPr>
      <t xml:space="preserve"> «Төмен тұрған бюджеттерге берілетін ағымдағы нысаналы трансферттер»</t>
    </r>
  </si>
  <si>
    <r>
      <rPr>
        <b/>
        <u/>
        <sz val="12"/>
        <color theme="1"/>
        <rFont val="Times New Roman"/>
        <family val="1"/>
        <charset val="204"/>
      </rPr>
      <t>Бюджеттік бағдарламаның басшысы:</t>
    </r>
    <r>
      <rPr>
        <u/>
        <sz val="12"/>
        <color theme="1"/>
        <rFont val="Times New Roman"/>
        <family val="1"/>
        <charset val="204"/>
      </rPr>
      <t xml:space="preserve"> ММ «Ақмола облысының ішкі саясат басқармасы» басшысы Әміренова Алтынай Байкадамовна</t>
    </r>
  </si>
  <si>
    <r>
      <rPr>
        <b/>
        <sz val="12"/>
        <color theme="1"/>
        <rFont val="Times New Roman"/>
        <family val="1"/>
        <charset val="204"/>
      </rPr>
      <t xml:space="preserve">мемлекеттік басқару деңгейіне байланысты: </t>
    </r>
    <r>
      <rPr>
        <u/>
        <sz val="12"/>
        <color theme="1"/>
        <rFont val="Times New Roman"/>
        <family val="1"/>
        <charset val="204"/>
      </rPr>
      <t>облыстық</t>
    </r>
  </si>
  <si>
    <r>
      <rPr>
        <b/>
        <sz val="14"/>
        <color theme="1"/>
        <rFont val="Times New Roman"/>
        <family val="1"/>
        <charset val="204"/>
      </rPr>
      <t>мазмұнына байланысты</t>
    </r>
    <r>
      <rPr>
        <b/>
        <u/>
        <sz val="14"/>
        <color theme="1"/>
        <rFont val="Times New Roman"/>
        <family val="1"/>
        <charset val="204"/>
      </rPr>
      <t xml:space="preserve"> </t>
    </r>
    <r>
      <rPr>
        <u/>
        <sz val="14"/>
        <color theme="1"/>
        <rFont val="Times New Roman"/>
        <family val="1"/>
        <charset val="204"/>
      </rPr>
      <t>трансферттерді ұсыну</t>
    </r>
  </si>
  <si>
    <r>
      <t>іске асыру тәсіліне байланысты</t>
    </r>
    <r>
      <rPr>
        <u/>
        <sz val="12"/>
        <color theme="1"/>
        <rFont val="Times New Roman"/>
        <family val="1"/>
        <charset val="204"/>
      </rPr>
      <t xml:space="preserve"> жеке</t>
    </r>
  </si>
  <si>
    <r>
      <t xml:space="preserve">ағымдағы / даму: </t>
    </r>
    <r>
      <rPr>
        <u/>
        <sz val="12"/>
        <color theme="1"/>
        <rFont val="Times New Roman"/>
        <family val="1"/>
        <charset val="204"/>
      </rPr>
      <t>ағымдағы</t>
    </r>
  </si>
  <si>
    <r>
      <t>Бюджеттік бағдарламаның мақсаты:Азаматтық қызметшілердің еңбекақысын арттыру</t>
    </r>
    <r>
      <rPr>
        <sz val="14"/>
        <color theme="1"/>
        <rFont val="Times New Roman"/>
        <family val="1"/>
        <charset val="204"/>
      </rPr>
      <t xml:space="preserve">                   </t>
    </r>
  </si>
  <si>
    <t>Республикалық бюджеттен берілетін трансферттер есебінен, оның ішінде:</t>
  </si>
  <si>
    <t>Аккөл ауданы</t>
  </si>
  <si>
    <t>Аршалы  ауданы</t>
  </si>
  <si>
    <t>Астрахан  ауданы</t>
  </si>
  <si>
    <t>Атбасар  ауданы</t>
  </si>
  <si>
    <t>Биржан сал  ауданы</t>
  </si>
  <si>
    <t>Буланды  ауданы</t>
  </si>
  <si>
    <t>Бурабай  ауданы</t>
  </si>
  <si>
    <t>Ерейментау  ауданы</t>
  </si>
  <si>
    <t>Есіл  ауданы</t>
  </si>
  <si>
    <t>Жақсы  ауданы</t>
  </si>
  <si>
    <t>Жарқаин  ауданы</t>
  </si>
  <si>
    <t>Зеренді  ауданы</t>
  </si>
  <si>
    <t>Корғалжин ауданы</t>
  </si>
  <si>
    <t>Сандыктау  ауданы</t>
  </si>
  <si>
    <t>Целиноград  ауданы</t>
  </si>
  <si>
    <t>Шортанды  ауданы</t>
  </si>
  <si>
    <t>Кокшетау қ</t>
  </si>
  <si>
    <t>Степногорск  ауданы</t>
  </si>
  <si>
    <t>Бюджеттік бағдарламаның коды және атауы   011 «Республикалық бюджеттен берілетін трансферттер есебінен»</t>
  </si>
  <si>
    <t>Өлшім бірлігі</t>
  </si>
  <si>
    <t>Бюджеттік кіші бағдарлама бойынша шығыстар жиынтығы</t>
  </si>
  <si>
    <t xml:space="preserve">                                        Арттыру және азаматтық қызметшілерге еңбекақы төлеудің тілдерді оқыту орталықтары:</t>
  </si>
  <si>
    <t>Степногорск  қ</t>
  </si>
  <si>
    <t xml:space="preserve"> Косши қ</t>
  </si>
  <si>
    <t xml:space="preserve">                                        Арттыру және азаматтық қызметшілерге еңбекақы төлеудің жастра ресурстық орталықтары:</t>
  </si>
  <si>
    <r>
      <rPr>
        <b/>
        <sz val="14"/>
        <color theme="1"/>
        <rFont val="Times New Roman"/>
        <family val="1"/>
        <charset val="204"/>
      </rPr>
      <t>Бюджеттік кіші бағдарламаның сипаттамасы( негіздемесі):</t>
    </r>
    <r>
      <rPr>
        <sz val="14"/>
        <color theme="1"/>
        <rFont val="Times New Roman"/>
        <family val="1"/>
        <charset val="204"/>
      </rPr>
      <t xml:space="preserve"> коэффициенттің жоғарылауына байланысты азаматтық қызметшілердің жалақы деңгейін арттыру -100%</t>
    </r>
  </si>
  <si>
    <r>
      <rPr>
        <b/>
        <sz val="14"/>
        <color theme="1"/>
        <rFont val="Times New Roman"/>
        <family val="1"/>
        <charset val="204"/>
      </rPr>
      <t>Бюджеттік бағдарламаның сипаттамасы( негіздемесі):</t>
    </r>
    <r>
      <rPr>
        <sz val="14"/>
        <color theme="1"/>
        <rFont val="Times New Roman"/>
        <family val="1"/>
        <charset val="204"/>
      </rPr>
      <t xml:space="preserve"> Ең төменгі жалақы мөлшерінің өзгеруіне байланысты азаматтық қызметшілердің жалақы деңгейін арттыру -100%</t>
    </r>
  </si>
  <si>
    <r>
      <t>Бюджеттік бағдарламаның соңғы нәтижелері: коэффициенттің жоғарылауына байланысты а</t>
    </r>
    <r>
      <rPr>
        <sz val="14"/>
        <color theme="1"/>
        <rFont val="Times New Roman"/>
        <family val="1"/>
        <charset val="204"/>
      </rPr>
      <t>заматтық қызметшілердің еңбекақысын арттыру - 100%</t>
    </r>
  </si>
  <si>
    <r>
      <rPr>
        <b/>
        <sz val="12"/>
        <color theme="1"/>
        <rFont val="Times New Roman"/>
        <family val="1"/>
        <charset val="204"/>
      </rPr>
      <t xml:space="preserve">Бюджеттік бағдарламаның нормативтік құқықтық негізі: </t>
    </r>
    <r>
      <rPr>
        <sz val="12"/>
        <color theme="1"/>
        <rFont val="Times New Roman"/>
        <family val="1"/>
        <charset val="204"/>
      </rPr>
      <t xml:space="preserve"> Қазақстан Республикасы  Бюджеттік кодексі, « Ақмола облысының Ішкі саясат басқармасы мемлекеттік мекемесі туралы ережені бекіту туралы» 2019 жылғы 8 қаңтардағы Ақмола облысының әкімдігінің қаулысы № А-1/11</t>
    </r>
  </si>
  <si>
    <r>
      <rPr>
        <b/>
        <sz val="12"/>
        <color theme="1"/>
        <rFont val="Times New Roman"/>
        <family val="1"/>
        <charset val="204"/>
      </rPr>
      <t xml:space="preserve">Бюджеттік бағдарламаның нормативтік құқықтық негізі: </t>
    </r>
    <r>
      <rPr>
        <sz val="12"/>
        <color theme="1"/>
        <rFont val="Times New Roman"/>
        <family val="1"/>
        <charset val="204"/>
      </rPr>
      <t xml:space="preserve"> Қазақстан Республикасы  Бюджеттік кодексі, «Ақмола облысының Ішкі саясат басқармасы мемлекеттік мекемесі туралы ережені бекіту туралы» 2019 жылғы 8 қаңтардағы Ақмола облысының әкімдігінің қаулысы № А-1/11 </t>
    </r>
  </si>
  <si>
    <r>
      <t>Бюджеттік бағдарламаның соңғы нәтижелері:</t>
    </r>
    <r>
      <rPr>
        <sz val="12"/>
        <color theme="1"/>
        <rFont val="Times New Roman"/>
        <family val="1"/>
        <charset val="204"/>
      </rPr>
      <t xml:space="preserve"> мемлекеттік тілдің әлеуметтік, коммуникациялық және шоғырландырушы функцияларын кеңейту; қазақстандықтардың лингвистикалық капиталын сақтау. Сертификат алған студенттер үлесінің артуы: 2024-25%. </t>
    </r>
  </si>
  <si>
    <r>
      <rPr>
        <b/>
        <sz val="12"/>
        <color theme="1"/>
        <rFont val="Times New Roman"/>
        <family val="1"/>
        <charset val="204"/>
      </rPr>
      <t xml:space="preserve">Бюджеттік бағдарламаның нормативтік құқықтық негізі: </t>
    </r>
    <r>
      <rPr>
        <sz val="12"/>
        <color theme="1"/>
        <rFont val="Times New Roman"/>
        <family val="1"/>
        <charset val="204"/>
      </rPr>
      <t>Қазақстан Республикасындағы Тіл туралы заң 1997 жылғы 11 шілдедегі № 151, Ақмола облысы әкімдігінің 2019 жылғы 8 қаңтардағы № A-1/11 «Ақмола облысының ішкі саясат басқармасы» мемлекеттік мекемесі туралы ережені бекіту туралы» қаулысы.</t>
    </r>
  </si>
  <si>
    <r>
      <rPr>
        <b/>
        <sz val="12"/>
        <color theme="1"/>
        <rFont val="Times New Roman"/>
        <family val="1"/>
        <charset val="204"/>
      </rPr>
      <t>Бюджеттік бағдарламаның нормативтік құқықтық негізі:</t>
    </r>
    <r>
      <rPr>
        <b/>
        <u/>
        <sz val="12"/>
        <color theme="1"/>
        <rFont val="Times New Roman"/>
        <family val="1"/>
        <charset val="204"/>
      </rPr>
      <t xml:space="preserve"> </t>
    </r>
    <r>
      <rPr>
        <u/>
        <sz val="12"/>
        <color theme="1"/>
        <rFont val="Times New Roman"/>
        <family val="1"/>
        <charset val="204"/>
      </rPr>
      <t xml:space="preserve"> Қазақстан Республикасы  Бюджеттік кодексі, « Ақмола облысының Ішкі саясат басқармасы мемлекеттік мекемесі туралы ережені бекіту туралы» 2019 жылғы 8 қантардағы Ақмола облысының әкімдігінің қаулысы № А-1/11 </t>
    </r>
  </si>
  <si>
    <r>
      <rPr>
        <b/>
        <sz val="12"/>
        <color theme="1"/>
        <rFont val="Times New Roman"/>
        <family val="1"/>
        <charset val="204"/>
      </rPr>
      <t xml:space="preserve">Бюджеттік бағдарламаның нормативтік құқықтық негізі: </t>
    </r>
    <r>
      <rPr>
        <sz val="12"/>
        <color theme="1"/>
        <rFont val="Times New Roman"/>
        <family val="1"/>
        <charset val="204"/>
      </rPr>
      <t>«Ақмола облысының ішкі саясат басқармасы» мемлекеттік мекемесі туралы ережені бекіту туралы »Ақмола облысы әкімдігінің 2019 жылғы 8 қаңтардағы № A-1/11 қаулысы.</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</si>
</sst>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3" x14ac:knownFonts="1">
    <font>
      <sz val="11"/>
      <color theme="1"/>
      <name val="Calibri"/>
      <family val="2"/>
      <charset val="204"/>
      <scheme val="minor"/>
    </font>
    <font>
      <sz val="14"/>
      <color theme="1"/>
      <name val="Times New Roman"/>
      <family val="1"/>
      <charset val="204"/>
    </font>
    <font>
      <b/>
      <sz val="14"/>
      <color theme="1"/>
      <name val="Times New Roman"/>
      <family val="1"/>
      <charset val="204"/>
    </font>
    <font>
      <sz val="12"/>
      <color theme="1"/>
      <name val="Times New Roman"/>
      <family val="1"/>
      <charset val="204"/>
    </font>
    <font>
      <u/>
      <sz val="12"/>
      <color theme="1"/>
      <name val="Times New Roman"/>
      <family val="1"/>
      <charset val="204"/>
    </font>
    <font>
      <b/>
      <sz val="12"/>
      <color theme="1"/>
      <name val="Times New Roman"/>
      <family val="1"/>
      <charset val="204"/>
    </font>
    <font>
      <b/>
      <i/>
      <sz val="12"/>
      <color theme="1"/>
      <name val="Times New Roman"/>
      <family val="1"/>
      <charset val="204"/>
    </font>
    <font>
      <sz val="12"/>
      <color rgb="FF202124"/>
      <name val="Times New Roman"/>
      <family val="1"/>
      <charset val="204"/>
    </font>
    <font>
      <b/>
      <sz val="11"/>
      <color theme="1"/>
      <name val="Times New Roman"/>
      <family val="1"/>
      <charset val="204"/>
    </font>
    <font>
      <sz val="11"/>
      <color theme="1"/>
      <name val="Times New Roman"/>
      <family val="1"/>
      <charset val="204"/>
    </font>
    <font>
      <b/>
      <u/>
      <sz val="12"/>
      <color theme="1"/>
      <name val="Times New Roman"/>
      <family val="1"/>
      <charset val="204"/>
    </font>
    <font>
      <b/>
      <u/>
      <sz val="14"/>
      <color theme="1"/>
      <name val="Times New Roman"/>
      <family val="1"/>
      <charset val="204"/>
    </font>
    <font>
      <u/>
      <sz val="14"/>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8F9FA"/>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2">
    <xf numFmtId="0" fontId="0" fillId="0" borderId="0" xfId="0"/>
    <xf numFmtId="0" fontId="1" fillId="0" borderId="0" xfId="0" applyFont="1" applyAlignment="1">
      <alignment vertical="center"/>
    </xf>
    <xf numFmtId="0" fontId="1" fillId="0" borderId="0" xfId="0" applyFont="1" applyAlignment="1">
      <alignment vertical="top"/>
    </xf>
    <xf numFmtId="164" fontId="1" fillId="0" borderId="1" xfId="0" applyNumberFormat="1" applyFont="1" applyBorder="1" applyAlignment="1">
      <alignment horizontal="center" vertical="top" wrapText="1"/>
    </xf>
    <xf numFmtId="164" fontId="2" fillId="0" borderId="1" xfId="0" applyNumberFormat="1" applyFont="1" applyBorder="1" applyAlignment="1">
      <alignment horizontal="center" vertical="top" wrapText="1"/>
    </xf>
    <xf numFmtId="0" fontId="1" fillId="2" borderId="1" xfId="0" applyFont="1" applyFill="1" applyBorder="1" applyAlignment="1">
      <alignment horizontal="center" vertical="top" wrapText="1"/>
    </xf>
    <xf numFmtId="0" fontId="1" fillId="2" borderId="0" xfId="0" applyFont="1" applyFill="1" applyBorder="1" applyAlignment="1">
      <alignment horizontal="center" vertical="top" wrapText="1"/>
    </xf>
    <xf numFmtId="0" fontId="1" fillId="2" borderId="0" xfId="0" applyFont="1" applyFill="1" applyAlignment="1">
      <alignment vertical="top"/>
    </xf>
    <xf numFmtId="0" fontId="2" fillId="2" borderId="0" xfId="0" applyFont="1" applyFill="1" applyAlignment="1">
      <alignment vertical="top"/>
    </xf>
    <xf numFmtId="0" fontId="4" fillId="0" borderId="0" xfId="0" applyFont="1" applyAlignment="1">
      <alignment horizontal="left" vertical="top"/>
    </xf>
    <xf numFmtId="0" fontId="3" fillId="0" borderId="0" xfId="0" applyFont="1" applyAlignment="1">
      <alignment vertical="top" wrapText="1"/>
    </xf>
    <xf numFmtId="0" fontId="3" fillId="0" borderId="0" xfId="0" applyFont="1" applyAlignment="1">
      <alignment vertical="top"/>
    </xf>
    <xf numFmtId="0" fontId="3" fillId="0" borderId="0" xfId="0" applyFont="1" applyAlignment="1">
      <alignment horizontal="left" vertical="top"/>
    </xf>
    <xf numFmtId="0" fontId="4" fillId="0" borderId="0" xfId="0" applyFont="1" applyAlignment="1">
      <alignment horizontal="center" vertical="top"/>
    </xf>
    <xf numFmtId="0" fontId="3"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1" xfId="0" applyFont="1" applyBorder="1" applyAlignment="1">
      <alignment horizontal="center" vertical="top" wrapText="1"/>
    </xf>
    <xf numFmtId="0" fontId="5" fillId="0" borderId="1" xfId="0" applyFont="1" applyBorder="1" applyAlignment="1">
      <alignment horizontal="center" vertical="top" wrapText="1" shrinkToFi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0" xfId="0" applyFont="1" applyBorder="1" applyAlignment="1">
      <alignment horizontal="left" vertical="top"/>
    </xf>
    <xf numFmtId="0" fontId="5" fillId="0" borderId="0" xfId="0" applyFont="1" applyBorder="1" applyAlignment="1">
      <alignment horizontal="center" vertical="top" wrapText="1"/>
    </xf>
    <xf numFmtId="0" fontId="3" fillId="0" borderId="0" xfId="0" applyFont="1" applyBorder="1" applyAlignment="1">
      <alignment vertical="top"/>
    </xf>
    <xf numFmtId="0" fontId="3" fillId="2" borderId="1" xfId="0" applyFont="1" applyFill="1" applyBorder="1" applyAlignment="1">
      <alignment horizontal="center" vertical="top" wrapText="1"/>
    </xf>
    <xf numFmtId="0" fontId="3" fillId="2" borderId="1" xfId="0" applyFont="1" applyFill="1" applyBorder="1" applyAlignment="1">
      <alignment horizontal="left" vertical="top" wrapText="1"/>
    </xf>
    <xf numFmtId="0" fontId="3" fillId="0" borderId="0" xfId="0" applyFont="1" applyAlignment="1">
      <alignment vertical="center"/>
    </xf>
    <xf numFmtId="164" fontId="3" fillId="0" borderId="1" xfId="0" applyNumberFormat="1" applyFont="1" applyBorder="1" applyAlignment="1">
      <alignment horizontal="center" vertical="top" wrapText="1"/>
    </xf>
    <xf numFmtId="164" fontId="5" fillId="0" borderId="1" xfId="0" applyNumberFormat="1" applyFont="1" applyBorder="1" applyAlignment="1">
      <alignment horizontal="center" vertical="top" wrapText="1"/>
    </xf>
    <xf numFmtId="0" fontId="3" fillId="2" borderId="0" xfId="0" applyFont="1" applyFill="1" applyAlignment="1">
      <alignment vertical="top"/>
    </xf>
    <xf numFmtId="0" fontId="3" fillId="2" borderId="0" xfId="0" applyFont="1" applyFill="1" applyBorder="1" applyAlignment="1">
      <alignment horizontal="center" vertical="top" wrapText="1"/>
    </xf>
    <xf numFmtId="0" fontId="3" fillId="0" borderId="1" xfId="0" applyFont="1" applyBorder="1" applyAlignment="1">
      <alignment vertical="top" wrapText="1"/>
    </xf>
    <xf numFmtId="0" fontId="5" fillId="0" borderId="1" xfId="0" applyFont="1" applyBorder="1" applyAlignment="1">
      <alignment horizontal="center" vertical="top" wrapText="1"/>
    </xf>
    <xf numFmtId="0" fontId="3" fillId="0" borderId="0" xfId="0" applyFont="1" applyAlignment="1">
      <alignment horizontal="center" vertical="top" wrapText="1"/>
    </xf>
    <xf numFmtId="0" fontId="5" fillId="0" borderId="1" xfId="0" applyFont="1" applyBorder="1" applyAlignment="1">
      <alignment horizontal="center" vertical="top" wrapText="1"/>
    </xf>
    <xf numFmtId="0" fontId="5" fillId="0" borderId="0"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Alignment="1">
      <alignment horizontal="center" vertical="top"/>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5" fillId="0" borderId="1" xfId="0" applyFont="1" applyBorder="1" applyAlignment="1">
      <alignment horizontal="center" vertical="top" wrapText="1"/>
    </xf>
    <xf numFmtId="0" fontId="3" fillId="0" borderId="0" xfId="0" applyFont="1" applyBorder="1" applyAlignment="1">
      <alignment horizontal="left" vertical="top" wrapText="1"/>
    </xf>
    <xf numFmtId="0" fontId="5" fillId="0" borderId="0" xfId="0" applyFont="1" applyBorder="1" applyAlignment="1">
      <alignment horizontal="left" vertical="top" wrapText="1"/>
    </xf>
    <xf numFmtId="165" fontId="3" fillId="0" borderId="1" xfId="0" applyNumberFormat="1" applyFont="1" applyBorder="1" applyAlignment="1">
      <alignment horizontal="center" vertical="top" wrapText="1"/>
    </xf>
    <xf numFmtId="0" fontId="3" fillId="2" borderId="0" xfId="0" applyFont="1" applyFill="1" applyAlignment="1">
      <alignment vertical="top" wrapText="1"/>
    </xf>
    <xf numFmtId="165" fontId="5" fillId="0" borderId="1" xfId="0" applyNumberFormat="1" applyFont="1" applyBorder="1" applyAlignment="1">
      <alignment horizontal="center" vertical="top" wrapText="1"/>
    </xf>
    <xf numFmtId="0" fontId="3" fillId="2" borderId="5" xfId="0" applyFont="1" applyFill="1" applyBorder="1" applyAlignment="1">
      <alignment horizontal="center" vertical="center" wrapText="1"/>
    </xf>
    <xf numFmtId="0" fontId="8" fillId="0" borderId="1" xfId="0" applyFont="1" applyBorder="1" applyAlignment="1">
      <alignment horizontal="center" vertical="top" wrapText="1"/>
    </xf>
    <xf numFmtId="0" fontId="8" fillId="0" borderId="1" xfId="0" applyFont="1" applyBorder="1" applyAlignment="1">
      <alignment horizontal="center" vertical="top" wrapText="1" shrinkToFit="1"/>
    </xf>
    <xf numFmtId="0" fontId="9" fillId="0" borderId="0" xfId="0" applyFont="1" applyAlignment="1">
      <alignment vertical="top"/>
    </xf>
    <xf numFmtId="0" fontId="9" fillId="2" borderId="0" xfId="0" applyFont="1" applyFill="1" applyBorder="1" applyAlignment="1">
      <alignment horizontal="center" vertical="top" wrapText="1"/>
    </xf>
    <xf numFmtId="0" fontId="9" fillId="2" borderId="0" xfId="0" applyFont="1" applyFill="1" applyAlignment="1">
      <alignment vertical="top"/>
    </xf>
    <xf numFmtId="0" fontId="5" fillId="0" borderId="1" xfId="0" applyFont="1" applyBorder="1" applyAlignment="1">
      <alignment horizontal="center" vertical="top" wrapText="1"/>
    </xf>
    <xf numFmtId="0" fontId="5" fillId="0" borderId="0" xfId="0" applyFont="1" applyAlignment="1">
      <alignment vertical="top"/>
    </xf>
    <xf numFmtId="0" fontId="3" fillId="0" borderId="1" xfId="0" applyFont="1" applyBorder="1" applyAlignment="1">
      <alignment horizontal="center" wrapText="1"/>
    </xf>
    <xf numFmtId="0" fontId="5" fillId="0" borderId="1" xfId="0" applyFont="1" applyBorder="1" applyAlignment="1">
      <alignment horizontal="left" wrapText="1"/>
    </xf>
    <xf numFmtId="0" fontId="5" fillId="0" borderId="1" xfId="0" applyFont="1" applyBorder="1" applyAlignment="1">
      <alignment horizontal="center" wrapText="1"/>
    </xf>
    <xf numFmtId="0" fontId="5" fillId="0" borderId="1" xfId="0" applyFont="1" applyBorder="1" applyAlignment="1">
      <alignment horizontal="center" vertical="top" wrapText="1"/>
    </xf>
    <xf numFmtId="0" fontId="5" fillId="0" borderId="1" xfId="0" applyFont="1" applyBorder="1" applyAlignment="1">
      <alignment horizontal="center" vertical="top" wrapText="1"/>
    </xf>
    <xf numFmtId="0" fontId="5" fillId="0" borderId="1" xfId="0" applyFont="1" applyBorder="1" applyAlignment="1">
      <alignment horizontal="center" vertical="top" wrapText="1"/>
    </xf>
    <xf numFmtId="0" fontId="5" fillId="0" borderId="1" xfId="0" applyFont="1" applyBorder="1" applyAlignment="1">
      <alignment horizontal="center" vertical="top"/>
    </xf>
    <xf numFmtId="0" fontId="5" fillId="0" borderId="1" xfId="0" applyFont="1" applyBorder="1" applyAlignment="1">
      <alignment horizontal="center" vertical="top"/>
    </xf>
    <xf numFmtId="0" fontId="5" fillId="0" borderId="0" xfId="0" applyFont="1" applyAlignment="1">
      <alignment horizontal="center" vertical="top"/>
    </xf>
    <xf numFmtId="0" fontId="5" fillId="0" borderId="0" xfId="0" applyFont="1" applyBorder="1" applyAlignment="1">
      <alignment horizontal="left" vertical="top" wrapText="1"/>
    </xf>
    <xf numFmtId="0" fontId="8" fillId="0" borderId="1" xfId="0" applyFont="1" applyBorder="1" applyAlignment="1">
      <alignment horizontal="center" vertical="top"/>
    </xf>
    <xf numFmtId="0" fontId="1" fillId="0" borderId="0" xfId="0" applyFont="1" applyAlignment="1">
      <alignment vertical="top"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1" fillId="2" borderId="1" xfId="0" applyFont="1" applyFill="1" applyBorder="1" applyAlignment="1">
      <alignment vertical="center"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2" fillId="2" borderId="1" xfId="0" applyFont="1" applyFill="1" applyBorder="1" applyAlignment="1">
      <alignment horizontal="center" vertical="top" wrapText="1"/>
    </xf>
    <xf numFmtId="0" fontId="2" fillId="0" borderId="1" xfId="0" applyFont="1" applyBorder="1" applyAlignment="1">
      <alignment horizontal="center" vertical="top" wrapText="1" shrinkToFit="1"/>
    </xf>
    <xf numFmtId="0" fontId="1" fillId="2" borderId="1" xfId="0" applyFont="1" applyFill="1" applyBorder="1" applyAlignment="1">
      <alignment horizontal="left" vertical="center" wrapText="1"/>
    </xf>
    <xf numFmtId="0" fontId="1" fillId="2" borderId="0" xfId="0" applyFont="1" applyFill="1" applyAlignment="1">
      <alignment vertical="center"/>
    </xf>
    <xf numFmtId="0" fontId="5" fillId="2" borderId="4"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xf>
    <xf numFmtId="0" fontId="5" fillId="0" borderId="7" xfId="0" applyFont="1" applyBorder="1" applyAlignment="1">
      <alignment horizontal="center" vertical="top"/>
    </xf>
    <xf numFmtId="0" fontId="5" fillId="0" borderId="8" xfId="0" applyFont="1" applyBorder="1" applyAlignment="1">
      <alignment horizontal="center" vertical="top"/>
    </xf>
    <xf numFmtId="0" fontId="5" fillId="0" borderId="2" xfId="0" applyFont="1" applyBorder="1" applyAlignment="1">
      <alignment horizontal="left" vertical="top" wrapText="1"/>
    </xf>
    <xf numFmtId="0" fontId="5" fillId="0" borderId="0"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Border="1" applyAlignment="1">
      <alignment horizontal="left" vertical="top" wrapText="1"/>
    </xf>
    <xf numFmtId="0" fontId="1" fillId="0" borderId="0" xfId="0" applyFont="1" applyAlignment="1">
      <alignment horizontal="center" vertical="top" wrapText="1"/>
    </xf>
    <xf numFmtId="0" fontId="5" fillId="0" borderId="0" xfId="0" applyFont="1" applyAlignment="1">
      <alignment horizontal="center" vertical="top"/>
    </xf>
    <xf numFmtId="0" fontId="5" fillId="0" borderId="0" xfId="0" applyFont="1" applyAlignment="1">
      <alignment horizontal="left" vertical="top" wrapText="1"/>
    </xf>
    <xf numFmtId="0" fontId="3" fillId="0" borderId="0" xfId="0" applyFont="1" applyAlignment="1">
      <alignment horizontal="center" vertical="top" wrapText="1"/>
    </xf>
    <xf numFmtId="0" fontId="3" fillId="0" borderId="3" xfId="0" applyFont="1" applyBorder="1" applyAlignment="1">
      <alignment horizontal="left" vertical="top" wrapText="1"/>
    </xf>
    <xf numFmtId="0" fontId="5" fillId="0" borderId="1" xfId="0" applyFont="1" applyBorder="1" applyAlignment="1">
      <alignment horizontal="center" vertical="top"/>
    </xf>
    <xf numFmtId="0" fontId="5" fillId="0" borderId="1" xfId="0" applyFont="1" applyBorder="1" applyAlignment="1">
      <alignment horizontal="center" vertical="top" wrapText="1"/>
    </xf>
    <xf numFmtId="0" fontId="5" fillId="2" borderId="1" xfId="0" applyFont="1" applyFill="1" applyBorder="1" applyAlignment="1">
      <alignment horizontal="center" vertical="top" wrapText="1"/>
    </xf>
    <xf numFmtId="0" fontId="8" fillId="0" borderId="1" xfId="0" applyFont="1" applyBorder="1" applyAlignment="1">
      <alignment horizontal="center" vertical="top"/>
    </xf>
    <xf numFmtId="0" fontId="3" fillId="0" borderId="0" xfId="0" applyFont="1" applyAlignment="1">
      <alignment horizontal="center" vertical="top"/>
    </xf>
    <xf numFmtId="0" fontId="7" fillId="3" borderId="0" xfId="0" applyFont="1" applyFill="1" applyAlignment="1">
      <alignment horizontal="left" wrapText="1"/>
    </xf>
    <xf numFmtId="0" fontId="7" fillId="3" borderId="0" xfId="0" applyFont="1" applyFill="1" applyAlignment="1">
      <alignment horizontal="left" vertical="center" wrapText="1"/>
    </xf>
    <xf numFmtId="0" fontId="5" fillId="0" borderId="2" xfId="0" applyFont="1" applyBorder="1" applyAlignment="1">
      <alignment vertical="top" wrapText="1"/>
    </xf>
    <xf numFmtId="0" fontId="5" fillId="0" borderId="0" xfId="0" applyFont="1" applyBorder="1" applyAlignment="1">
      <alignmen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8" fillId="0" borderId="1" xfId="0" applyFont="1" applyBorder="1" applyAlignment="1">
      <alignment horizontal="center" vertical="top" wrapText="1"/>
    </xf>
    <xf numFmtId="0" fontId="8" fillId="2" borderId="1" xfId="0" applyFont="1" applyFill="1" applyBorder="1" applyAlignment="1">
      <alignment horizontal="center" vertical="top"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2" xfId="0" applyFont="1" applyBorder="1" applyAlignment="1">
      <alignment horizontal="left" wrapText="1"/>
    </xf>
    <xf numFmtId="0" fontId="5" fillId="0" borderId="0" xfId="0" applyFont="1" applyAlignment="1">
      <alignment horizontal="left" wrapText="1"/>
    </xf>
    <xf numFmtId="0" fontId="3" fillId="0" borderId="0" xfId="0" applyFont="1" applyAlignment="1">
      <alignment horizontal="left" wrapText="1"/>
    </xf>
    <xf numFmtId="0" fontId="5" fillId="0" borderId="3" xfId="0" applyFont="1" applyBorder="1" applyAlignment="1">
      <alignment horizontal="left" wrapText="1"/>
    </xf>
    <xf numFmtId="0" fontId="1" fillId="0" borderId="0" xfId="0" applyFont="1" applyAlignment="1">
      <alignment horizontal="left"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xf>
    <xf numFmtId="0" fontId="2" fillId="0" borderId="7" xfId="0" applyFont="1" applyBorder="1" applyAlignment="1">
      <alignment horizontal="center" vertical="top"/>
    </xf>
    <xf numFmtId="0" fontId="2" fillId="0" borderId="8" xfId="0" applyFont="1" applyBorder="1" applyAlignment="1">
      <alignment horizontal="center" vertical="top"/>
    </xf>
    <xf numFmtId="0" fontId="2" fillId="0" borderId="2" xfId="0" applyFont="1" applyBorder="1" applyAlignment="1">
      <alignment horizontal="left" vertical="top" wrapText="1"/>
    </xf>
    <xf numFmtId="0" fontId="2" fillId="0" borderId="0" xfId="0" applyFont="1" applyAlignment="1">
      <alignment horizontal="left" vertical="top" wrapText="1"/>
    </xf>
    <xf numFmtId="0" fontId="1" fillId="0" borderId="0" xfId="0" applyFont="1" applyAlignment="1">
      <alignment horizontal="center" vertical="top"/>
    </xf>
    <xf numFmtId="0" fontId="10" fillId="0" borderId="0" xfId="0" applyFont="1" applyAlignment="1">
      <alignment horizontal="center" vertical="top"/>
    </xf>
    <xf numFmtId="0" fontId="4" fillId="0" borderId="0" xfId="0" applyFont="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227"/>
  <sheetViews>
    <sheetView tabSelected="1" view="pageBreakPreview" topLeftCell="A46" zoomScale="115" zoomScaleNormal="100" zoomScaleSheetLayoutView="115" workbookViewId="0">
      <selection activeCell="C24" sqref="C24:G24"/>
    </sheetView>
  </sheetViews>
  <sheetFormatPr defaultColWidth="9.140625" defaultRowHeight="18.75" x14ac:dyDescent="0.25"/>
  <cols>
    <col min="1" max="1" width="48.42578125" style="1" customWidth="1"/>
    <col min="2" max="2" width="13.140625" style="1" customWidth="1"/>
    <col min="3" max="7" width="14.28515625" style="1" customWidth="1"/>
    <col min="8" max="8" width="9.140625" style="1"/>
    <col min="9" max="9" width="1" style="1" customWidth="1"/>
    <col min="10" max="20" width="9.140625" style="1" hidden="1" customWidth="1"/>
    <col min="21" max="16384" width="9.140625" style="1"/>
  </cols>
  <sheetData>
    <row r="1" spans="1:8" s="2" customFormat="1" ht="21.75" customHeight="1" x14ac:dyDescent="0.25">
      <c r="F1" s="87" t="s">
        <v>24</v>
      </c>
      <c r="G1" s="87"/>
    </row>
    <row r="2" spans="1:8" s="10" customFormat="1" ht="37.5" customHeight="1" x14ac:dyDescent="0.25">
      <c r="C2" s="90" t="s">
        <v>113</v>
      </c>
      <c r="D2" s="90"/>
      <c r="E2" s="90"/>
      <c r="F2" s="90"/>
      <c r="G2" s="90"/>
    </row>
    <row r="3" spans="1:8" s="11" customFormat="1" ht="15.6" hidden="1" customHeight="1" x14ac:dyDescent="0.25">
      <c r="A3" s="88" t="s">
        <v>31</v>
      </c>
      <c r="B3" s="88"/>
      <c r="C3" s="88"/>
      <c r="D3" s="88"/>
      <c r="E3" s="88"/>
      <c r="F3" s="88"/>
      <c r="G3" s="88"/>
    </row>
    <row r="4" spans="1:8" s="11" customFormat="1" ht="15.75" x14ac:dyDescent="0.25">
      <c r="A4" s="88" t="s">
        <v>0</v>
      </c>
      <c r="B4" s="88"/>
      <c r="C4" s="88"/>
      <c r="D4" s="88"/>
      <c r="E4" s="88"/>
      <c r="F4" s="88"/>
      <c r="G4" s="88"/>
    </row>
    <row r="5" spans="1:8" s="11" customFormat="1" ht="15.75" x14ac:dyDescent="0.25">
      <c r="A5" s="88" t="s">
        <v>130</v>
      </c>
      <c r="B5" s="88"/>
      <c r="C5" s="88"/>
      <c r="D5" s="88"/>
      <c r="E5" s="88"/>
      <c r="F5" s="88"/>
      <c r="G5" s="88"/>
    </row>
    <row r="6" spans="1:8" s="11" customFormat="1" ht="16.5" customHeight="1" x14ac:dyDescent="0.25">
      <c r="A6" s="88" t="s">
        <v>34</v>
      </c>
      <c r="B6" s="88"/>
      <c r="C6" s="88"/>
      <c r="D6" s="88"/>
      <c r="E6" s="88"/>
      <c r="F6" s="88"/>
      <c r="G6" s="88"/>
    </row>
    <row r="7" spans="1:8" s="11" customFormat="1" ht="15.75" x14ac:dyDescent="0.25">
      <c r="A7" s="12"/>
      <c r="B7" s="12"/>
      <c r="C7" s="12"/>
      <c r="E7" s="9"/>
      <c r="F7" s="9"/>
      <c r="G7" s="13"/>
    </row>
    <row r="8" spans="1:8" s="11" customFormat="1" ht="38.25" customHeight="1" x14ac:dyDescent="0.25">
      <c r="A8" s="89" t="s">
        <v>40</v>
      </c>
      <c r="B8" s="89"/>
      <c r="C8" s="89"/>
      <c r="D8" s="89"/>
      <c r="E8" s="89"/>
      <c r="F8" s="89"/>
      <c r="G8" s="89"/>
      <c r="H8" s="10"/>
    </row>
    <row r="9" spans="1:8" s="10" customFormat="1" ht="15.75" customHeight="1" x14ac:dyDescent="0.25">
      <c r="A9" s="85" t="s">
        <v>114</v>
      </c>
      <c r="B9" s="85"/>
      <c r="C9" s="85"/>
      <c r="D9" s="85"/>
      <c r="E9" s="85"/>
      <c r="F9" s="85"/>
      <c r="G9" s="85"/>
    </row>
    <row r="10" spans="1:8" s="11" customFormat="1" ht="57.75" customHeight="1" x14ac:dyDescent="0.25">
      <c r="A10" s="86" t="s">
        <v>172</v>
      </c>
      <c r="B10" s="86"/>
      <c r="C10" s="86"/>
      <c r="D10" s="86"/>
      <c r="E10" s="86"/>
      <c r="F10" s="86"/>
      <c r="G10" s="86"/>
    </row>
    <row r="11" spans="1:8" s="11" customFormat="1" ht="15.75" x14ac:dyDescent="0.25">
      <c r="A11" s="84" t="s">
        <v>1</v>
      </c>
      <c r="B11" s="84"/>
      <c r="C11" s="84"/>
      <c r="D11" s="84"/>
      <c r="E11" s="84"/>
      <c r="F11" s="84"/>
      <c r="G11" s="84"/>
    </row>
    <row r="12" spans="1:8" s="11" customFormat="1" ht="15.75" customHeight="1" x14ac:dyDescent="0.25">
      <c r="A12" s="86" t="s">
        <v>48</v>
      </c>
      <c r="B12" s="86"/>
      <c r="C12" s="86"/>
      <c r="D12" s="86"/>
      <c r="E12" s="86"/>
      <c r="F12" s="86"/>
      <c r="G12" s="86"/>
    </row>
    <row r="13" spans="1:8" s="11" customFormat="1" ht="34.5" customHeight="1" x14ac:dyDescent="0.25">
      <c r="A13" s="86" t="s">
        <v>98</v>
      </c>
      <c r="B13" s="86"/>
      <c r="C13" s="86"/>
      <c r="D13" s="86"/>
      <c r="E13" s="86"/>
      <c r="F13" s="86"/>
      <c r="G13" s="86"/>
    </row>
    <row r="14" spans="1:8" s="11" customFormat="1" ht="15.75" x14ac:dyDescent="0.25">
      <c r="A14" s="84" t="s">
        <v>2</v>
      </c>
      <c r="B14" s="84"/>
      <c r="C14" s="84"/>
      <c r="D14" s="84"/>
      <c r="E14" s="84"/>
      <c r="F14" s="84"/>
      <c r="G14" s="84"/>
    </row>
    <row r="15" spans="1:8" s="11" customFormat="1" ht="23.25" customHeight="1" x14ac:dyDescent="0.25">
      <c r="A15" s="84" t="s">
        <v>3</v>
      </c>
      <c r="B15" s="84"/>
      <c r="C15" s="84"/>
      <c r="D15" s="84"/>
      <c r="E15" s="84"/>
      <c r="F15" s="84"/>
      <c r="G15" s="84"/>
    </row>
    <row r="16" spans="1:8" s="11" customFormat="1" ht="15.75" customHeight="1" x14ac:dyDescent="0.25">
      <c r="A16" s="84" t="s">
        <v>4</v>
      </c>
      <c r="B16" s="84"/>
      <c r="C16" s="84"/>
      <c r="D16" s="84"/>
      <c r="E16" s="84"/>
      <c r="F16" s="84"/>
      <c r="G16" s="84"/>
    </row>
    <row r="17" spans="1:7" s="11" customFormat="1" ht="69.75" customHeight="1" x14ac:dyDescent="0.25">
      <c r="A17" s="84" t="s">
        <v>115</v>
      </c>
      <c r="B17" s="84"/>
      <c r="C17" s="84"/>
      <c r="D17" s="84"/>
      <c r="E17" s="84"/>
      <c r="F17" s="84"/>
      <c r="G17" s="84"/>
    </row>
    <row r="18" spans="1:7" s="11" customFormat="1" ht="54.75" customHeight="1" x14ac:dyDescent="0.25">
      <c r="A18" s="91" t="s">
        <v>119</v>
      </c>
      <c r="B18" s="91"/>
      <c r="C18" s="91"/>
      <c r="D18" s="91"/>
      <c r="E18" s="91"/>
      <c r="F18" s="91"/>
      <c r="G18" s="91"/>
    </row>
    <row r="19" spans="1:7" s="11" customFormat="1" ht="15.75" x14ac:dyDescent="0.25">
      <c r="A19" s="80" t="s">
        <v>5</v>
      </c>
      <c r="B19" s="81"/>
      <c r="C19" s="81"/>
      <c r="D19" s="81"/>
      <c r="E19" s="81"/>
      <c r="F19" s="81"/>
      <c r="G19" s="82"/>
    </row>
    <row r="20" spans="1:7" s="11" customFormat="1" ht="51.75" customHeight="1" x14ac:dyDescent="0.25">
      <c r="A20" s="78" t="s">
        <v>6</v>
      </c>
      <c r="B20" s="78" t="s">
        <v>7</v>
      </c>
      <c r="C20" s="60" t="s">
        <v>8</v>
      </c>
      <c r="D20" s="17" t="s">
        <v>9</v>
      </c>
      <c r="E20" s="80" t="s">
        <v>10</v>
      </c>
      <c r="F20" s="81"/>
      <c r="G20" s="82"/>
    </row>
    <row r="21" spans="1:7" s="11" customFormat="1" ht="27" customHeight="1" x14ac:dyDescent="0.25">
      <c r="A21" s="79"/>
      <c r="B21" s="79"/>
      <c r="C21" s="61" t="s">
        <v>11</v>
      </c>
      <c r="D21" s="61" t="s">
        <v>32</v>
      </c>
      <c r="E21" s="61" t="s">
        <v>33</v>
      </c>
      <c r="F21" s="61" t="s">
        <v>96</v>
      </c>
      <c r="G21" s="61" t="s">
        <v>116</v>
      </c>
    </row>
    <row r="22" spans="1:7" s="2" customFormat="1" ht="31.5" x14ac:dyDescent="0.25">
      <c r="A22" s="18" t="s">
        <v>12</v>
      </c>
      <c r="B22" s="19" t="s">
        <v>13</v>
      </c>
      <c r="C22" s="3">
        <v>351.7</v>
      </c>
      <c r="D22" s="3"/>
      <c r="E22" s="3">
        <v>32</v>
      </c>
      <c r="F22" s="3">
        <v>32</v>
      </c>
      <c r="G22" s="3">
        <v>32</v>
      </c>
    </row>
    <row r="23" spans="1:7" s="2" customFormat="1" ht="31.5" x14ac:dyDescent="0.25">
      <c r="A23" s="18" t="s">
        <v>39</v>
      </c>
      <c r="B23" s="19"/>
      <c r="C23" s="3">
        <v>447.5</v>
      </c>
      <c r="D23" s="3"/>
      <c r="E23" s="3"/>
      <c r="F23" s="3"/>
      <c r="G23" s="3"/>
    </row>
    <row r="24" spans="1:7" s="2" customFormat="1" x14ac:dyDescent="0.25">
      <c r="A24" s="31" t="s">
        <v>21</v>
      </c>
      <c r="B24" s="19" t="s">
        <v>13</v>
      </c>
      <c r="C24" s="3">
        <v>326162.90000000002</v>
      </c>
      <c r="D24" s="3">
        <v>382968</v>
      </c>
      <c r="E24" s="3">
        <v>347461</v>
      </c>
      <c r="F24" s="3">
        <v>352439</v>
      </c>
      <c r="G24" s="3">
        <v>354172</v>
      </c>
    </row>
    <row r="25" spans="1:7" s="2" customFormat="1" ht="36.75" customHeight="1" x14ac:dyDescent="0.25">
      <c r="A25" s="20" t="s">
        <v>15</v>
      </c>
      <c r="B25" s="60" t="s">
        <v>13</v>
      </c>
      <c r="C25" s="4">
        <f>SUM(C22:C24)</f>
        <v>326962.10000000003</v>
      </c>
      <c r="D25" s="4">
        <f t="shared" ref="D25:G25" si="0">SUM(D22:D24)</f>
        <v>382968</v>
      </c>
      <c r="E25" s="4">
        <f t="shared" si="0"/>
        <v>347493</v>
      </c>
      <c r="F25" s="4">
        <f t="shared" si="0"/>
        <v>352471</v>
      </c>
      <c r="G25" s="4">
        <f t="shared" si="0"/>
        <v>354204</v>
      </c>
    </row>
    <row r="26" spans="1:7" s="11" customFormat="1" ht="15.75" customHeight="1" x14ac:dyDescent="0.25">
      <c r="A26" s="83" t="s">
        <v>58</v>
      </c>
      <c r="B26" s="83"/>
      <c r="C26" s="83"/>
      <c r="D26" s="83"/>
      <c r="E26" s="83"/>
      <c r="F26" s="83"/>
      <c r="G26" s="83"/>
    </row>
    <row r="27" spans="1:7" s="11" customFormat="1" ht="15.75" x14ac:dyDescent="0.25">
      <c r="A27" s="84" t="s">
        <v>16</v>
      </c>
      <c r="B27" s="84"/>
      <c r="C27" s="84"/>
      <c r="D27" s="84"/>
      <c r="E27" s="84"/>
      <c r="F27" s="84"/>
      <c r="G27" s="84"/>
    </row>
    <row r="28" spans="1:7" s="11" customFormat="1" ht="36" customHeight="1" x14ac:dyDescent="0.25">
      <c r="A28" s="84" t="s">
        <v>17</v>
      </c>
      <c r="B28" s="84"/>
      <c r="C28" s="84"/>
      <c r="D28" s="84"/>
      <c r="E28" s="84"/>
      <c r="F28" s="84"/>
      <c r="G28" s="84"/>
    </row>
    <row r="29" spans="1:7" s="11" customFormat="1" ht="15.75" x14ac:dyDescent="0.25">
      <c r="A29" s="84" t="s">
        <v>3</v>
      </c>
      <c r="B29" s="84"/>
      <c r="C29" s="84"/>
      <c r="D29" s="84"/>
      <c r="E29" s="84"/>
      <c r="F29" s="84"/>
      <c r="G29" s="84"/>
    </row>
    <row r="30" spans="1:7" s="11" customFormat="1" ht="41.25" customHeight="1" x14ac:dyDescent="0.25">
      <c r="A30" s="84" t="s">
        <v>110</v>
      </c>
      <c r="B30" s="84"/>
      <c r="C30" s="84"/>
      <c r="D30" s="84"/>
      <c r="E30" s="84"/>
      <c r="F30" s="84"/>
      <c r="G30" s="84"/>
    </row>
    <row r="31" spans="1:7" s="23" customFormat="1" ht="15.75" x14ac:dyDescent="0.25">
      <c r="A31" s="21"/>
      <c r="B31" s="22"/>
      <c r="C31" s="22"/>
      <c r="D31" s="22"/>
      <c r="E31" s="22"/>
      <c r="F31" s="22"/>
      <c r="G31" s="22"/>
    </row>
    <row r="32" spans="1:7" s="8" customFormat="1" ht="47.25" x14ac:dyDescent="0.25">
      <c r="A32" s="76" t="s">
        <v>18</v>
      </c>
      <c r="B32" s="78" t="s">
        <v>7</v>
      </c>
      <c r="C32" s="60" t="s">
        <v>8</v>
      </c>
      <c r="D32" s="17" t="s">
        <v>9</v>
      </c>
      <c r="E32" s="80" t="s">
        <v>10</v>
      </c>
      <c r="F32" s="81"/>
      <c r="G32" s="82"/>
    </row>
    <row r="33" spans="1:8" s="7" customFormat="1" ht="22.5" customHeight="1" x14ac:dyDescent="0.25">
      <c r="A33" s="77"/>
      <c r="B33" s="79"/>
      <c r="C33" s="61" t="s">
        <v>11</v>
      </c>
      <c r="D33" s="61" t="s">
        <v>32</v>
      </c>
      <c r="E33" s="61" t="s">
        <v>33</v>
      </c>
      <c r="F33" s="61" t="s">
        <v>96</v>
      </c>
      <c r="G33" s="61" t="s">
        <v>116</v>
      </c>
    </row>
    <row r="34" spans="1:8" s="7" customFormat="1" ht="22.5" customHeight="1" x14ac:dyDescent="0.25">
      <c r="A34" s="5">
        <v>1</v>
      </c>
      <c r="B34" s="5">
        <v>2</v>
      </c>
      <c r="C34" s="5">
        <v>3</v>
      </c>
      <c r="D34" s="5">
        <v>4</v>
      </c>
      <c r="E34" s="5">
        <v>5</v>
      </c>
      <c r="F34" s="5">
        <v>6</v>
      </c>
      <c r="G34" s="5">
        <v>7</v>
      </c>
    </row>
    <row r="35" spans="1:8" s="7" customFormat="1" ht="66" customHeight="1" x14ac:dyDescent="0.25">
      <c r="A35" s="25" t="s">
        <v>41</v>
      </c>
      <c r="B35" s="24" t="s">
        <v>20</v>
      </c>
      <c r="C35" s="5"/>
      <c r="D35" s="5">
        <v>4</v>
      </c>
      <c r="E35" s="5">
        <v>5</v>
      </c>
      <c r="F35" s="5">
        <v>5</v>
      </c>
      <c r="G35" s="5">
        <v>5</v>
      </c>
      <c r="H35" s="6"/>
    </row>
    <row r="36" spans="1:8" s="7" customFormat="1" ht="47.25" x14ac:dyDescent="0.25">
      <c r="A36" s="25" t="s">
        <v>42</v>
      </c>
      <c r="B36" s="24" t="s">
        <v>20</v>
      </c>
      <c r="C36" s="5"/>
      <c r="D36" s="5">
        <v>4</v>
      </c>
      <c r="E36" s="5">
        <v>5</v>
      </c>
      <c r="F36" s="5">
        <v>5</v>
      </c>
      <c r="G36" s="5">
        <v>5</v>
      </c>
      <c r="H36" s="6"/>
    </row>
    <row r="37" spans="1:8" s="7" customFormat="1" ht="42" customHeight="1" x14ac:dyDescent="0.25">
      <c r="A37" s="25" t="s">
        <v>43</v>
      </c>
      <c r="B37" s="24" t="s">
        <v>20</v>
      </c>
      <c r="C37" s="5"/>
      <c r="D37" s="5">
        <v>12</v>
      </c>
      <c r="E37" s="5">
        <v>13</v>
      </c>
      <c r="F37" s="5">
        <v>13</v>
      </c>
      <c r="G37" s="5">
        <v>13</v>
      </c>
      <c r="H37" s="6"/>
    </row>
    <row r="38" spans="1:8" s="7" customFormat="1" ht="47.25" x14ac:dyDescent="0.25">
      <c r="A38" s="25" t="s">
        <v>44</v>
      </c>
      <c r="B38" s="24" t="s">
        <v>20</v>
      </c>
      <c r="C38" s="5"/>
      <c r="D38" s="5">
        <v>6</v>
      </c>
      <c r="E38" s="5">
        <v>6</v>
      </c>
      <c r="F38" s="5">
        <v>6</v>
      </c>
      <c r="G38" s="5">
        <v>6</v>
      </c>
      <c r="H38" s="6"/>
    </row>
    <row r="39" spans="1:8" s="7" customFormat="1" ht="47.25" x14ac:dyDescent="0.25">
      <c r="A39" s="25" t="s">
        <v>45</v>
      </c>
      <c r="B39" s="24" t="s">
        <v>20</v>
      </c>
      <c r="C39" s="5"/>
      <c r="D39" s="5">
        <v>1</v>
      </c>
      <c r="E39" s="5">
        <v>1</v>
      </c>
      <c r="F39" s="5">
        <v>1</v>
      </c>
      <c r="G39" s="5">
        <v>1</v>
      </c>
      <c r="H39" s="6"/>
    </row>
    <row r="40" spans="1:8" s="7" customFormat="1" ht="47.25" x14ac:dyDescent="0.25">
      <c r="A40" s="25" t="s">
        <v>46</v>
      </c>
      <c r="B40" s="24" t="s">
        <v>20</v>
      </c>
      <c r="C40" s="5"/>
      <c r="D40" s="5">
        <v>1</v>
      </c>
      <c r="E40" s="5">
        <v>2</v>
      </c>
      <c r="F40" s="5">
        <v>2</v>
      </c>
      <c r="G40" s="5">
        <v>2</v>
      </c>
      <c r="H40" s="6"/>
    </row>
    <row r="41" spans="1:8" s="7" customFormat="1" ht="47.25" x14ac:dyDescent="0.25">
      <c r="A41" s="25" t="s">
        <v>47</v>
      </c>
      <c r="B41" s="24" t="s">
        <v>20</v>
      </c>
      <c r="C41" s="5"/>
      <c r="D41" s="5">
        <v>1</v>
      </c>
      <c r="E41" s="5">
        <v>3</v>
      </c>
      <c r="F41" s="5">
        <v>3</v>
      </c>
      <c r="G41" s="5">
        <v>3</v>
      </c>
      <c r="H41" s="6"/>
    </row>
    <row r="42" spans="1:8" s="11" customFormat="1" ht="15.75" x14ac:dyDescent="0.25">
      <c r="A42" s="80" t="s">
        <v>38</v>
      </c>
      <c r="B42" s="81"/>
      <c r="C42" s="81"/>
      <c r="D42" s="81"/>
      <c r="E42" s="81"/>
      <c r="F42" s="81"/>
      <c r="G42" s="82"/>
    </row>
    <row r="43" spans="1:8" s="11" customFormat="1" ht="47.25" x14ac:dyDescent="0.25">
      <c r="A43" s="78" t="s">
        <v>19</v>
      </c>
      <c r="B43" s="78" t="s">
        <v>7</v>
      </c>
      <c r="C43" s="60" t="s">
        <v>8</v>
      </c>
      <c r="D43" s="17" t="s">
        <v>9</v>
      </c>
      <c r="E43" s="80" t="s">
        <v>10</v>
      </c>
      <c r="F43" s="81"/>
      <c r="G43" s="82"/>
    </row>
    <row r="44" spans="1:8" s="11" customFormat="1" ht="18" customHeight="1" x14ac:dyDescent="0.25">
      <c r="A44" s="79"/>
      <c r="B44" s="79"/>
      <c r="C44" s="61" t="s">
        <v>11</v>
      </c>
      <c r="D44" s="61" t="s">
        <v>32</v>
      </c>
      <c r="E44" s="61" t="s">
        <v>33</v>
      </c>
      <c r="F44" s="61" t="s">
        <v>96</v>
      </c>
      <c r="G44" s="61" t="s">
        <v>116</v>
      </c>
    </row>
    <row r="45" spans="1:8" s="2" customFormat="1" x14ac:dyDescent="0.25">
      <c r="A45" s="31" t="s">
        <v>21</v>
      </c>
      <c r="B45" s="19" t="s">
        <v>13</v>
      </c>
      <c r="C45" s="3">
        <v>326162.90000000002</v>
      </c>
      <c r="D45" s="3">
        <v>382968</v>
      </c>
      <c r="E45" s="3">
        <v>347461</v>
      </c>
      <c r="F45" s="3">
        <v>352439</v>
      </c>
      <c r="G45" s="3">
        <v>354172</v>
      </c>
    </row>
    <row r="46" spans="1:8" s="2" customFormat="1" ht="34.5" customHeight="1" x14ac:dyDescent="0.25">
      <c r="A46" s="20" t="s">
        <v>37</v>
      </c>
      <c r="B46" s="60" t="s">
        <v>13</v>
      </c>
      <c r="C46" s="4">
        <f>C45</f>
        <v>326162.90000000002</v>
      </c>
      <c r="D46" s="4">
        <f>D45</f>
        <v>382968</v>
      </c>
      <c r="E46" s="4">
        <f>E45</f>
        <v>347461</v>
      </c>
      <c r="F46" s="4">
        <f>F45</f>
        <v>352439</v>
      </c>
      <c r="G46" s="4">
        <f>G45</f>
        <v>354172</v>
      </c>
    </row>
    <row r="47" spans="1:8" s="11" customFormat="1" ht="40.5" customHeight="1" x14ac:dyDescent="0.25">
      <c r="A47" s="83" t="s">
        <v>117</v>
      </c>
      <c r="B47" s="83"/>
      <c r="C47" s="83"/>
      <c r="D47" s="83"/>
      <c r="E47" s="83"/>
      <c r="F47" s="83"/>
      <c r="G47" s="83"/>
    </row>
    <row r="48" spans="1:8" s="11" customFormat="1" ht="15.75" x14ac:dyDescent="0.25">
      <c r="A48" s="84" t="s">
        <v>16</v>
      </c>
      <c r="B48" s="84"/>
      <c r="C48" s="84"/>
      <c r="D48" s="84"/>
      <c r="E48" s="84"/>
      <c r="F48" s="84"/>
      <c r="G48" s="84"/>
    </row>
    <row r="49" spans="1:8" s="11" customFormat="1" ht="36" customHeight="1" x14ac:dyDescent="0.25">
      <c r="A49" s="84" t="s">
        <v>17</v>
      </c>
      <c r="B49" s="84"/>
      <c r="C49" s="84"/>
      <c r="D49" s="84"/>
      <c r="E49" s="84"/>
      <c r="F49" s="84"/>
      <c r="G49" s="84"/>
    </row>
    <row r="50" spans="1:8" s="11" customFormat="1" ht="15.75" x14ac:dyDescent="0.25">
      <c r="A50" s="84" t="s">
        <v>3</v>
      </c>
      <c r="B50" s="84"/>
      <c r="C50" s="84"/>
      <c r="D50" s="84"/>
      <c r="E50" s="84"/>
      <c r="F50" s="84"/>
      <c r="G50" s="84"/>
    </row>
    <row r="51" spans="1:8" s="11" customFormat="1" ht="41.25" customHeight="1" x14ac:dyDescent="0.25">
      <c r="A51" s="84" t="s">
        <v>118</v>
      </c>
      <c r="B51" s="84"/>
      <c r="C51" s="84"/>
      <c r="D51" s="84"/>
      <c r="E51" s="84"/>
      <c r="F51" s="84"/>
      <c r="G51" s="84"/>
    </row>
    <row r="52" spans="1:8" s="23" customFormat="1" ht="15.75" x14ac:dyDescent="0.25">
      <c r="A52" s="21"/>
      <c r="B52" s="22"/>
      <c r="C52" s="22"/>
      <c r="D52" s="22"/>
      <c r="E52" s="22"/>
      <c r="F52" s="22"/>
      <c r="G52" s="22"/>
    </row>
    <row r="53" spans="1:8" s="8" customFormat="1" ht="47.25" x14ac:dyDescent="0.25">
      <c r="A53" s="76" t="s">
        <v>18</v>
      </c>
      <c r="B53" s="78" t="s">
        <v>7</v>
      </c>
      <c r="C53" s="60" t="s">
        <v>8</v>
      </c>
      <c r="D53" s="17" t="s">
        <v>9</v>
      </c>
      <c r="E53" s="80" t="s">
        <v>10</v>
      </c>
      <c r="F53" s="81"/>
      <c r="G53" s="82"/>
    </row>
    <row r="54" spans="1:8" s="7" customFormat="1" ht="22.5" customHeight="1" x14ac:dyDescent="0.25">
      <c r="A54" s="77"/>
      <c r="B54" s="79"/>
      <c r="C54" s="61" t="s">
        <v>11</v>
      </c>
      <c r="D54" s="61" t="s">
        <v>32</v>
      </c>
      <c r="E54" s="61" t="s">
        <v>33</v>
      </c>
      <c r="F54" s="61" t="s">
        <v>96</v>
      </c>
      <c r="G54" s="61" t="s">
        <v>116</v>
      </c>
    </row>
    <row r="55" spans="1:8" s="7" customFormat="1" ht="22.5" customHeight="1" x14ac:dyDescent="0.25">
      <c r="A55" s="5">
        <v>1</v>
      </c>
      <c r="B55" s="5">
        <v>2</v>
      </c>
      <c r="C55" s="5">
        <v>3</v>
      </c>
      <c r="D55" s="5">
        <v>4</v>
      </c>
      <c r="E55" s="5">
        <v>5</v>
      </c>
      <c r="F55" s="5">
        <v>6</v>
      </c>
      <c r="G55" s="5">
        <v>7</v>
      </c>
    </row>
    <row r="56" spans="1:8" s="7" customFormat="1" ht="47.25" x14ac:dyDescent="0.25">
      <c r="A56" s="25" t="s">
        <v>120</v>
      </c>
      <c r="B56" s="24" t="s">
        <v>20</v>
      </c>
      <c r="C56" s="5">
        <v>7</v>
      </c>
      <c r="D56" s="5"/>
      <c r="E56" s="5">
        <v>3</v>
      </c>
      <c r="F56" s="5">
        <v>3</v>
      </c>
      <c r="G56" s="5">
        <v>3</v>
      </c>
      <c r="H56" s="6"/>
    </row>
    <row r="57" spans="1:8" s="11" customFormat="1" ht="15.75" x14ac:dyDescent="0.25">
      <c r="A57" s="80" t="s">
        <v>38</v>
      </c>
      <c r="B57" s="81"/>
      <c r="C57" s="81"/>
      <c r="D57" s="81"/>
      <c r="E57" s="81"/>
      <c r="F57" s="81"/>
      <c r="G57" s="82"/>
    </row>
    <row r="58" spans="1:8" s="11" customFormat="1" ht="47.25" x14ac:dyDescent="0.25">
      <c r="A58" s="78" t="s">
        <v>19</v>
      </c>
      <c r="B58" s="78" t="s">
        <v>7</v>
      </c>
      <c r="C58" s="60" t="s">
        <v>8</v>
      </c>
      <c r="D58" s="17" t="s">
        <v>9</v>
      </c>
      <c r="E58" s="80" t="s">
        <v>10</v>
      </c>
      <c r="F58" s="81"/>
      <c r="G58" s="82"/>
    </row>
    <row r="59" spans="1:8" s="11" customFormat="1" ht="18" customHeight="1" x14ac:dyDescent="0.25">
      <c r="A59" s="79"/>
      <c r="B59" s="79"/>
      <c r="C59" s="61" t="s">
        <v>11</v>
      </c>
      <c r="D59" s="61" t="s">
        <v>32</v>
      </c>
      <c r="E59" s="61" t="s">
        <v>33</v>
      </c>
      <c r="F59" s="61" t="s">
        <v>96</v>
      </c>
      <c r="G59" s="61" t="s">
        <v>116</v>
      </c>
    </row>
    <row r="60" spans="1:8" s="2" customFormat="1" ht="31.5" x14ac:dyDescent="0.25">
      <c r="A60" s="18" t="s">
        <v>12</v>
      </c>
      <c r="B60" s="19" t="s">
        <v>13</v>
      </c>
      <c r="C60" s="3">
        <v>351.7</v>
      </c>
      <c r="D60" s="3"/>
      <c r="E60" s="3">
        <v>32</v>
      </c>
      <c r="F60" s="3">
        <v>32</v>
      </c>
      <c r="G60" s="3">
        <v>32</v>
      </c>
    </row>
    <row r="61" spans="1:8" s="2" customFormat="1" ht="34.5" customHeight="1" x14ac:dyDescent="0.25">
      <c r="A61" s="20" t="s">
        <v>37</v>
      </c>
      <c r="B61" s="60" t="s">
        <v>13</v>
      </c>
      <c r="C61" s="4">
        <f>C60</f>
        <v>351.7</v>
      </c>
      <c r="D61" s="4">
        <f>D60</f>
        <v>0</v>
      </c>
      <c r="E61" s="4">
        <f>E60</f>
        <v>32</v>
      </c>
      <c r="F61" s="4">
        <f>F60</f>
        <v>32</v>
      </c>
      <c r="G61" s="4">
        <f>G60</f>
        <v>32</v>
      </c>
    </row>
    <row r="62" spans="1:8" s="2" customFormat="1" x14ac:dyDescent="0.25"/>
    <row r="63" spans="1:8" s="2" customFormat="1" x14ac:dyDescent="0.25"/>
    <row r="64" spans="1:8"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row r="226" s="2" customFormat="1" x14ac:dyDescent="0.25"/>
    <row r="227" s="2" customFormat="1" x14ac:dyDescent="0.25"/>
  </sheetData>
  <mergeCells count="45">
    <mergeCell ref="A19:G19"/>
    <mergeCell ref="A20:A21"/>
    <mergeCell ref="E20:G20"/>
    <mergeCell ref="A14:G14"/>
    <mergeCell ref="A15:G15"/>
    <mergeCell ref="A16:G16"/>
    <mergeCell ref="A17:G17"/>
    <mergeCell ref="A18:G18"/>
    <mergeCell ref="B20:B21"/>
    <mergeCell ref="F1:G1"/>
    <mergeCell ref="A3:G3"/>
    <mergeCell ref="A5:G5"/>
    <mergeCell ref="A4:G4"/>
    <mergeCell ref="A8:G8"/>
    <mergeCell ref="A6:G6"/>
    <mergeCell ref="C2:G2"/>
    <mergeCell ref="A42:G42"/>
    <mergeCell ref="A26:G26"/>
    <mergeCell ref="A27:G27"/>
    <mergeCell ref="A43:A44"/>
    <mergeCell ref="B43:B44"/>
    <mergeCell ref="E43:G43"/>
    <mergeCell ref="A32:A33"/>
    <mergeCell ref="B32:B33"/>
    <mergeCell ref="E32:G32"/>
    <mergeCell ref="A28:G28"/>
    <mergeCell ref="A29:G29"/>
    <mergeCell ref="A30:G30"/>
    <mergeCell ref="A9:G9"/>
    <mergeCell ref="A10:G10"/>
    <mergeCell ref="A12:G12"/>
    <mergeCell ref="A13:G13"/>
    <mergeCell ref="A11:G11"/>
    <mergeCell ref="A47:G47"/>
    <mergeCell ref="A48:G48"/>
    <mergeCell ref="A49:G49"/>
    <mergeCell ref="A50:G50"/>
    <mergeCell ref="A51:G51"/>
    <mergeCell ref="A53:A54"/>
    <mergeCell ref="B53:B54"/>
    <mergeCell ref="E53:G53"/>
    <mergeCell ref="A57:G57"/>
    <mergeCell ref="A58:A59"/>
    <mergeCell ref="B58:B59"/>
    <mergeCell ref="E58:G58"/>
  </mergeCells>
  <pageMargins left="0.39370078740157483" right="0.19685039370078741" top="0.74803149606299213" bottom="0.74803149606299213" header="0.31496062992125984"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autoPageBreaks="0"/>
  </sheetPr>
  <dimension ref="A1:T64"/>
  <sheetViews>
    <sheetView view="pageBreakPreview" topLeftCell="A52" zoomScale="115" zoomScaleNormal="100" zoomScaleSheetLayoutView="115" workbookViewId="0">
      <selection activeCell="A10" sqref="A10:G10"/>
    </sheetView>
  </sheetViews>
  <sheetFormatPr defaultColWidth="9.140625" defaultRowHeight="15.75" x14ac:dyDescent="0.25"/>
  <cols>
    <col min="1" max="1" width="44.85546875" style="26" customWidth="1"/>
    <col min="2" max="2" width="14" style="26" customWidth="1"/>
    <col min="3" max="3" width="13.5703125" style="26" customWidth="1"/>
    <col min="4" max="4" width="13.28515625" style="26" customWidth="1"/>
    <col min="5" max="7" width="12.85546875" style="26" customWidth="1"/>
    <col min="8" max="8" width="9.140625" style="26"/>
    <col min="9" max="9" width="1" style="26" customWidth="1"/>
    <col min="10" max="20" width="9.140625" style="26" hidden="1" customWidth="1"/>
    <col min="21" max="16384" width="9.140625" style="26"/>
  </cols>
  <sheetData>
    <row r="1" spans="1:8" s="11" customFormat="1" ht="21.75" customHeight="1" x14ac:dyDescent="0.25">
      <c r="F1" s="90" t="s">
        <v>24</v>
      </c>
      <c r="G1" s="96"/>
    </row>
    <row r="2" spans="1:8" s="10" customFormat="1" ht="61.5" customHeight="1" x14ac:dyDescent="0.25">
      <c r="D2" s="90" t="s">
        <v>113</v>
      </c>
      <c r="E2" s="90"/>
      <c r="F2" s="90"/>
      <c r="G2" s="90"/>
    </row>
    <row r="3" spans="1:8" s="10" customFormat="1" x14ac:dyDescent="0.25">
      <c r="C3" s="33"/>
      <c r="D3" s="33"/>
      <c r="E3" s="33"/>
      <c r="F3" s="33"/>
      <c r="G3" s="33"/>
    </row>
    <row r="4" spans="1:8" s="11" customFormat="1" x14ac:dyDescent="0.25">
      <c r="A4" s="88" t="s">
        <v>0</v>
      </c>
      <c r="B4" s="88"/>
      <c r="C4" s="88"/>
      <c r="D4" s="88"/>
      <c r="E4" s="88"/>
      <c r="F4" s="88"/>
      <c r="G4" s="88"/>
    </row>
    <row r="5" spans="1:8" s="11" customFormat="1" x14ac:dyDescent="0.25">
      <c r="A5" s="88" t="s">
        <v>130</v>
      </c>
      <c r="B5" s="88"/>
      <c r="C5" s="88"/>
      <c r="D5" s="88"/>
      <c r="E5" s="88"/>
      <c r="F5" s="88"/>
      <c r="G5" s="88"/>
    </row>
    <row r="6" spans="1:8" s="11" customFormat="1" ht="16.5" customHeight="1" x14ac:dyDescent="0.25">
      <c r="A6" s="88" t="s">
        <v>34</v>
      </c>
      <c r="B6" s="88"/>
      <c r="C6" s="88"/>
      <c r="D6" s="88"/>
      <c r="E6" s="88"/>
      <c r="F6" s="88"/>
      <c r="G6" s="88"/>
    </row>
    <row r="7" spans="1:8" s="11" customFormat="1" x14ac:dyDescent="0.25">
      <c r="A7" s="37"/>
      <c r="B7" s="37"/>
      <c r="C7" s="37"/>
      <c r="D7" s="37"/>
      <c r="E7" s="37"/>
      <c r="F7" s="37"/>
      <c r="G7" s="37"/>
    </row>
    <row r="8" spans="1:8" s="11" customFormat="1" x14ac:dyDescent="0.25">
      <c r="A8" s="89" t="s">
        <v>61</v>
      </c>
      <c r="B8" s="85"/>
      <c r="C8" s="85"/>
      <c r="D8" s="85"/>
      <c r="E8" s="85"/>
      <c r="F8" s="85"/>
      <c r="G8" s="85"/>
      <c r="H8" s="10"/>
    </row>
    <row r="9" spans="1:8" s="10" customFormat="1" x14ac:dyDescent="0.25">
      <c r="A9" s="85" t="s">
        <v>114</v>
      </c>
      <c r="B9" s="85"/>
      <c r="C9" s="85"/>
      <c r="D9" s="85"/>
      <c r="E9" s="85"/>
      <c r="F9" s="85"/>
      <c r="G9" s="85"/>
    </row>
    <row r="10" spans="1:8" s="11" customFormat="1" ht="164.25" customHeight="1" x14ac:dyDescent="0.25">
      <c r="A10" s="86" t="s">
        <v>59</v>
      </c>
      <c r="B10" s="86"/>
      <c r="C10" s="86"/>
      <c r="D10" s="86"/>
      <c r="E10" s="86"/>
      <c r="F10" s="86"/>
      <c r="G10" s="86"/>
    </row>
    <row r="11" spans="1:8" s="11" customFormat="1" x14ac:dyDescent="0.25">
      <c r="A11" s="15" t="s">
        <v>1</v>
      </c>
      <c r="B11" s="14"/>
      <c r="C11" s="14"/>
      <c r="D11" s="14"/>
      <c r="E11" s="14"/>
      <c r="F11" s="14"/>
      <c r="G11" s="14"/>
    </row>
    <row r="12" spans="1:8" s="11" customFormat="1" x14ac:dyDescent="0.25">
      <c r="A12" s="86" t="s">
        <v>48</v>
      </c>
      <c r="B12" s="86"/>
      <c r="C12" s="86"/>
      <c r="D12" s="86"/>
      <c r="E12" s="86"/>
      <c r="F12" s="86"/>
      <c r="G12" s="86"/>
    </row>
    <row r="13" spans="1:8" s="11" customFormat="1" ht="42" customHeight="1" x14ac:dyDescent="0.25">
      <c r="A13" s="86" t="s">
        <v>60</v>
      </c>
      <c r="B13" s="86"/>
      <c r="C13" s="86"/>
      <c r="D13" s="86"/>
      <c r="E13" s="86"/>
      <c r="F13" s="86"/>
      <c r="G13" s="86"/>
    </row>
    <row r="14" spans="1:8" s="11" customFormat="1" x14ac:dyDescent="0.25">
      <c r="A14" s="84" t="s">
        <v>22</v>
      </c>
      <c r="B14" s="86"/>
      <c r="C14" s="86"/>
      <c r="D14" s="86"/>
      <c r="E14" s="86"/>
      <c r="F14" s="86"/>
      <c r="G14" s="86"/>
    </row>
    <row r="15" spans="1:8" s="11" customFormat="1" ht="23.25" customHeight="1" x14ac:dyDescent="0.25">
      <c r="A15" s="84" t="s">
        <v>3</v>
      </c>
      <c r="B15" s="86"/>
      <c r="C15" s="86"/>
      <c r="D15" s="86"/>
      <c r="E15" s="86"/>
      <c r="F15" s="86"/>
      <c r="G15" s="86"/>
    </row>
    <row r="16" spans="1:8" s="11" customFormat="1" ht="44.25" customHeight="1" x14ac:dyDescent="0.25">
      <c r="A16" s="86" t="s">
        <v>23</v>
      </c>
      <c r="B16" s="86"/>
      <c r="C16" s="86"/>
      <c r="D16" s="86"/>
      <c r="E16" s="86"/>
      <c r="F16" s="86"/>
      <c r="G16" s="86"/>
    </row>
    <row r="17" spans="1:7" s="11" customFormat="1" x14ac:dyDescent="0.25">
      <c r="A17" s="84" t="s">
        <v>49</v>
      </c>
      <c r="B17" s="84"/>
      <c r="C17" s="84"/>
      <c r="D17" s="84"/>
      <c r="E17" s="84"/>
      <c r="F17" s="84"/>
      <c r="G17" s="84"/>
    </row>
    <row r="18" spans="1:7" s="11" customFormat="1" x14ac:dyDescent="0.25">
      <c r="A18" s="86" t="s">
        <v>50</v>
      </c>
      <c r="B18" s="86"/>
      <c r="C18" s="86"/>
      <c r="D18" s="86"/>
      <c r="E18" s="86"/>
      <c r="F18" s="86"/>
      <c r="G18" s="86"/>
    </row>
    <row r="19" spans="1:7" s="11" customFormat="1" ht="44.25" customHeight="1" x14ac:dyDescent="0.25">
      <c r="A19" s="86" t="s">
        <v>121</v>
      </c>
      <c r="B19" s="86"/>
      <c r="C19" s="86"/>
      <c r="D19" s="86"/>
      <c r="E19" s="86"/>
      <c r="F19" s="86"/>
      <c r="G19" s="86"/>
    </row>
    <row r="20" spans="1:7" s="11" customFormat="1" ht="35.25" customHeight="1" x14ac:dyDescent="0.25">
      <c r="A20" s="86" t="s">
        <v>122</v>
      </c>
      <c r="B20" s="86"/>
      <c r="C20" s="86"/>
      <c r="D20" s="86"/>
      <c r="E20" s="86"/>
      <c r="F20" s="86"/>
      <c r="G20" s="86"/>
    </row>
    <row r="21" spans="1:7" s="11" customFormat="1" ht="24.75" customHeight="1" x14ac:dyDescent="0.25">
      <c r="A21" s="86" t="s">
        <v>123</v>
      </c>
      <c r="B21" s="86"/>
      <c r="C21" s="86"/>
      <c r="D21" s="86"/>
      <c r="E21" s="86"/>
      <c r="F21" s="86"/>
      <c r="G21" s="86"/>
    </row>
    <row r="22" spans="1:7" s="11" customFormat="1" ht="39" customHeight="1" x14ac:dyDescent="0.25">
      <c r="A22" s="86" t="s">
        <v>109</v>
      </c>
      <c r="B22" s="86"/>
      <c r="C22" s="86"/>
      <c r="D22" s="86"/>
      <c r="E22" s="86"/>
      <c r="F22" s="86"/>
      <c r="G22" s="86"/>
    </row>
    <row r="24" spans="1:7" s="11" customFormat="1" x14ac:dyDescent="0.25">
      <c r="A24" s="92" t="s">
        <v>5</v>
      </c>
      <c r="B24" s="92"/>
      <c r="C24" s="92"/>
      <c r="D24" s="92"/>
      <c r="E24" s="92"/>
      <c r="F24" s="92"/>
      <c r="G24" s="92"/>
    </row>
    <row r="25" spans="1:7" s="50" customFormat="1" ht="42.75" x14ac:dyDescent="0.25">
      <c r="A25" s="93" t="s">
        <v>6</v>
      </c>
      <c r="B25" s="93" t="s">
        <v>7</v>
      </c>
      <c r="C25" s="48" t="s">
        <v>8</v>
      </c>
      <c r="D25" s="49" t="s">
        <v>9</v>
      </c>
      <c r="E25" s="95" t="s">
        <v>10</v>
      </c>
      <c r="F25" s="95"/>
      <c r="G25" s="95"/>
    </row>
    <row r="26" spans="1:7" s="11" customFormat="1" x14ac:dyDescent="0.25">
      <c r="A26" s="93"/>
      <c r="B26" s="93"/>
      <c r="C26" s="61" t="s">
        <v>11</v>
      </c>
      <c r="D26" s="61" t="s">
        <v>32</v>
      </c>
      <c r="E26" s="61" t="s">
        <v>33</v>
      </c>
      <c r="F26" s="61" t="s">
        <v>96</v>
      </c>
      <c r="G26" s="61" t="s">
        <v>116</v>
      </c>
    </row>
    <row r="27" spans="1:7" s="11" customFormat="1" ht="39" customHeight="1" x14ac:dyDescent="0.25">
      <c r="A27" s="18" t="s">
        <v>12</v>
      </c>
      <c r="B27" s="19" t="s">
        <v>13</v>
      </c>
      <c r="C27" s="27">
        <v>1782</v>
      </c>
      <c r="D27" s="27"/>
      <c r="E27" s="27">
        <v>5</v>
      </c>
      <c r="F27" s="27">
        <v>5</v>
      </c>
      <c r="G27" s="27">
        <v>5</v>
      </c>
    </row>
    <row r="28" spans="1:7" s="11" customFormat="1" ht="47.25" x14ac:dyDescent="0.25">
      <c r="A28" s="18" t="s">
        <v>39</v>
      </c>
      <c r="B28" s="19"/>
      <c r="C28" s="27">
        <v>2185.5</v>
      </c>
      <c r="D28" s="27"/>
      <c r="E28" s="27"/>
      <c r="F28" s="27"/>
      <c r="G28" s="27"/>
    </row>
    <row r="29" spans="1:7" s="11" customFormat="1" ht="25.15" customHeight="1" x14ac:dyDescent="0.25">
      <c r="A29" s="31" t="s">
        <v>21</v>
      </c>
      <c r="B29" s="19" t="s">
        <v>13</v>
      </c>
      <c r="C29" s="27">
        <v>270024.40000000002</v>
      </c>
      <c r="D29" s="27">
        <v>248630.7</v>
      </c>
      <c r="E29" s="27">
        <v>317941</v>
      </c>
      <c r="F29" s="27">
        <v>323421</v>
      </c>
      <c r="G29" s="27">
        <v>324043</v>
      </c>
    </row>
    <row r="30" spans="1:7" s="11" customFormat="1" ht="41.25" customHeight="1" x14ac:dyDescent="0.25">
      <c r="A30" s="20" t="s">
        <v>15</v>
      </c>
      <c r="B30" s="16" t="s">
        <v>13</v>
      </c>
      <c r="C30" s="28">
        <f>SUM(C27:C29)</f>
        <v>273991.90000000002</v>
      </c>
      <c r="D30" s="28">
        <f>SUM(D27:D29)</f>
        <v>248630.7</v>
      </c>
      <c r="E30" s="28">
        <f>SUM(E27:E29)</f>
        <v>317946</v>
      </c>
      <c r="F30" s="28">
        <f>SUM(F27:F29)</f>
        <v>323426</v>
      </c>
      <c r="G30" s="28">
        <f>SUM(G27:G29)</f>
        <v>324048</v>
      </c>
    </row>
    <row r="31" spans="1:7" s="23" customFormat="1" x14ac:dyDescent="0.25">
      <c r="A31" s="83" t="s">
        <v>58</v>
      </c>
      <c r="B31" s="83"/>
      <c r="C31" s="83"/>
      <c r="D31" s="83"/>
      <c r="E31" s="83"/>
      <c r="F31" s="83"/>
      <c r="G31" s="83"/>
    </row>
    <row r="32" spans="1:7" s="29" customFormat="1" x14ac:dyDescent="0.25">
      <c r="A32" s="84" t="s">
        <v>16</v>
      </c>
      <c r="B32" s="84"/>
      <c r="C32" s="84"/>
      <c r="D32" s="84"/>
      <c r="E32" s="84"/>
      <c r="F32" s="84"/>
      <c r="G32" s="84"/>
    </row>
    <row r="33" spans="1:8" s="29" customFormat="1" ht="22.5" customHeight="1" x14ac:dyDescent="0.25">
      <c r="A33" s="84" t="s">
        <v>17</v>
      </c>
      <c r="B33" s="84"/>
      <c r="C33" s="84"/>
      <c r="D33" s="84"/>
      <c r="E33" s="84"/>
      <c r="F33" s="84"/>
      <c r="G33" s="84"/>
    </row>
    <row r="34" spans="1:8" s="29" customFormat="1" ht="22.5" customHeight="1" x14ac:dyDescent="0.25">
      <c r="A34" s="84" t="s">
        <v>3</v>
      </c>
      <c r="B34" s="84"/>
      <c r="C34" s="84"/>
      <c r="D34" s="84"/>
      <c r="E34" s="84"/>
      <c r="F34" s="84"/>
      <c r="G34" s="84"/>
    </row>
    <row r="35" spans="1:8" s="29" customFormat="1" ht="42" customHeight="1" x14ac:dyDescent="0.25">
      <c r="A35" s="84" t="s">
        <v>26</v>
      </c>
      <c r="B35" s="84"/>
      <c r="C35" s="84"/>
      <c r="D35" s="84"/>
      <c r="E35" s="84"/>
      <c r="F35" s="84"/>
      <c r="G35" s="84"/>
    </row>
    <row r="36" spans="1:8" s="52" customFormat="1" ht="52.5" customHeight="1" x14ac:dyDescent="0.25">
      <c r="A36" s="94" t="s">
        <v>18</v>
      </c>
      <c r="B36" s="93" t="s">
        <v>7</v>
      </c>
      <c r="C36" s="48" t="s">
        <v>8</v>
      </c>
      <c r="D36" s="49" t="s">
        <v>9</v>
      </c>
      <c r="E36" s="95" t="s">
        <v>10</v>
      </c>
      <c r="F36" s="95"/>
      <c r="G36" s="95"/>
      <c r="H36" s="51"/>
    </row>
    <row r="37" spans="1:8" s="11" customFormat="1" ht="27" customHeight="1" x14ac:dyDescent="0.25">
      <c r="A37" s="94"/>
      <c r="B37" s="93"/>
      <c r="C37" s="61" t="s">
        <v>11</v>
      </c>
      <c r="D37" s="61" t="s">
        <v>32</v>
      </c>
      <c r="E37" s="61" t="s">
        <v>33</v>
      </c>
      <c r="F37" s="61" t="s">
        <v>96</v>
      </c>
      <c r="G37" s="61" t="s">
        <v>116</v>
      </c>
    </row>
    <row r="38" spans="1:8" s="11" customFormat="1" x14ac:dyDescent="0.25">
      <c r="A38" s="24">
        <v>1</v>
      </c>
      <c r="B38" s="24">
        <v>2</v>
      </c>
      <c r="C38" s="24">
        <v>3</v>
      </c>
      <c r="D38" s="24">
        <v>4</v>
      </c>
      <c r="E38" s="24">
        <v>5</v>
      </c>
      <c r="F38" s="24">
        <v>6</v>
      </c>
      <c r="G38" s="24">
        <v>7</v>
      </c>
    </row>
    <row r="39" spans="1:8" s="11" customFormat="1" ht="31.5" x14ac:dyDescent="0.25">
      <c r="A39" s="25" t="s">
        <v>52</v>
      </c>
      <c r="B39" s="24" t="s">
        <v>36</v>
      </c>
      <c r="C39" s="24">
        <v>149089</v>
      </c>
      <c r="D39" s="24"/>
      <c r="E39" s="24"/>
      <c r="F39" s="24"/>
      <c r="G39" s="24"/>
    </row>
    <row r="40" spans="1:8" s="11" customFormat="1" ht="31.5" x14ac:dyDescent="0.25">
      <c r="A40" s="25" t="s">
        <v>124</v>
      </c>
      <c r="B40" s="24" t="s">
        <v>36</v>
      </c>
      <c r="C40" s="24"/>
      <c r="D40" s="24">
        <v>213233</v>
      </c>
      <c r="E40" s="24">
        <v>213233</v>
      </c>
      <c r="F40" s="24">
        <v>213233</v>
      </c>
      <c r="G40" s="24">
        <v>213233</v>
      </c>
    </row>
    <row r="41" spans="1:8" s="11" customFormat="1" ht="31.5" x14ac:dyDescent="0.25">
      <c r="A41" s="25" t="s">
        <v>53</v>
      </c>
      <c r="B41" s="24" t="s">
        <v>36</v>
      </c>
      <c r="C41" s="24">
        <v>231</v>
      </c>
      <c r="D41" s="24">
        <v>243</v>
      </c>
      <c r="E41" s="24">
        <v>243</v>
      </c>
      <c r="F41" s="24">
        <v>243</v>
      </c>
      <c r="G41" s="24">
        <v>243</v>
      </c>
    </row>
    <row r="42" spans="1:8" s="11" customFormat="1" ht="47.25" x14ac:dyDescent="0.25">
      <c r="A42" s="25" t="s">
        <v>54</v>
      </c>
      <c r="B42" s="24" t="s">
        <v>27</v>
      </c>
      <c r="C42" s="24">
        <v>5</v>
      </c>
      <c r="D42" s="24">
        <v>5</v>
      </c>
      <c r="E42" s="24">
        <v>5</v>
      </c>
      <c r="F42" s="24">
        <v>5</v>
      </c>
      <c r="G42" s="24">
        <v>5</v>
      </c>
    </row>
    <row r="43" spans="1:8" s="11" customFormat="1" ht="31.5" x14ac:dyDescent="0.25">
      <c r="A43" s="38" t="s">
        <v>55</v>
      </c>
      <c r="B43" s="24" t="s">
        <v>51</v>
      </c>
      <c r="C43" s="24">
        <v>74000</v>
      </c>
      <c r="D43" s="24">
        <v>74000</v>
      </c>
      <c r="E43" s="24">
        <v>74000</v>
      </c>
      <c r="F43" s="24">
        <v>74000</v>
      </c>
      <c r="G43" s="24">
        <v>74000</v>
      </c>
    </row>
    <row r="44" spans="1:8" s="11" customFormat="1" ht="63" x14ac:dyDescent="0.25">
      <c r="A44" s="38" t="s">
        <v>56</v>
      </c>
      <c r="B44" s="24" t="s">
        <v>36</v>
      </c>
      <c r="C44" s="24">
        <v>22</v>
      </c>
      <c r="D44" s="24">
        <v>22</v>
      </c>
      <c r="E44" s="24">
        <v>22</v>
      </c>
      <c r="F44" s="24">
        <v>22</v>
      </c>
      <c r="G44" s="24">
        <v>22</v>
      </c>
    </row>
    <row r="45" spans="1:8" s="11" customFormat="1" ht="69" customHeight="1" x14ac:dyDescent="0.25">
      <c r="A45" s="38" t="s">
        <v>57</v>
      </c>
      <c r="B45" s="24" t="s">
        <v>36</v>
      </c>
      <c r="C45" s="24">
        <v>73200</v>
      </c>
      <c r="D45" s="24">
        <v>73200</v>
      </c>
      <c r="E45" s="24">
        <v>73200</v>
      </c>
      <c r="F45" s="24">
        <v>73200</v>
      </c>
      <c r="G45" s="24">
        <v>73200</v>
      </c>
    </row>
    <row r="46" spans="1:8" x14ac:dyDescent="0.25">
      <c r="A46" s="92" t="s">
        <v>38</v>
      </c>
      <c r="B46" s="92"/>
      <c r="C46" s="92"/>
      <c r="D46" s="92"/>
      <c r="E46" s="92"/>
      <c r="F46" s="92"/>
      <c r="G46" s="92"/>
    </row>
    <row r="47" spans="1:8" ht="47.25" x14ac:dyDescent="0.25">
      <c r="A47" s="93" t="s">
        <v>19</v>
      </c>
      <c r="B47" s="93" t="s">
        <v>7</v>
      </c>
      <c r="C47" s="32" t="s">
        <v>8</v>
      </c>
      <c r="D47" s="17" t="s">
        <v>9</v>
      </c>
      <c r="E47" s="92" t="s">
        <v>10</v>
      </c>
      <c r="F47" s="92"/>
      <c r="G47" s="92"/>
    </row>
    <row r="48" spans="1:8" x14ac:dyDescent="0.25">
      <c r="A48" s="93"/>
      <c r="B48" s="93"/>
      <c r="C48" s="61" t="s">
        <v>11</v>
      </c>
      <c r="D48" s="61" t="s">
        <v>32</v>
      </c>
      <c r="E48" s="61" t="s">
        <v>33</v>
      </c>
      <c r="F48" s="61" t="s">
        <v>96</v>
      </c>
      <c r="G48" s="61" t="s">
        <v>116</v>
      </c>
    </row>
    <row r="49" spans="1:8" x14ac:dyDescent="0.25">
      <c r="A49" s="18" t="s">
        <v>14</v>
      </c>
      <c r="B49" s="19" t="s">
        <v>13</v>
      </c>
      <c r="C49" s="27">
        <v>270024.40000000002</v>
      </c>
      <c r="D49" s="27">
        <v>248630.7</v>
      </c>
      <c r="E49" s="27">
        <v>317941</v>
      </c>
      <c r="F49" s="27">
        <v>323421</v>
      </c>
      <c r="G49" s="27">
        <v>324043</v>
      </c>
    </row>
    <row r="50" spans="1:8" ht="31.5" x14ac:dyDescent="0.25">
      <c r="A50" s="20" t="s">
        <v>37</v>
      </c>
      <c r="B50" s="32" t="s">
        <v>13</v>
      </c>
      <c r="C50" s="28">
        <f>C49</f>
        <v>270024.40000000002</v>
      </c>
      <c r="D50" s="28">
        <f>D49</f>
        <v>248630.7</v>
      </c>
      <c r="E50" s="28">
        <f>E49</f>
        <v>317941</v>
      </c>
      <c r="F50" s="28">
        <f>F49</f>
        <v>323421</v>
      </c>
      <c r="G50" s="28">
        <f>G49</f>
        <v>324043</v>
      </c>
    </row>
    <row r="51" spans="1:8" s="11" customFormat="1" ht="40.5" customHeight="1" x14ac:dyDescent="0.25">
      <c r="A51" s="83" t="s">
        <v>108</v>
      </c>
      <c r="B51" s="83"/>
      <c r="C51" s="83"/>
      <c r="D51" s="83"/>
      <c r="E51" s="83"/>
      <c r="F51" s="83"/>
      <c r="G51" s="83"/>
    </row>
    <row r="52" spans="1:8" s="29" customFormat="1" x14ac:dyDescent="0.25">
      <c r="A52" s="84" t="s">
        <v>16</v>
      </c>
      <c r="B52" s="84"/>
      <c r="C52" s="84"/>
      <c r="D52" s="84"/>
      <c r="E52" s="84"/>
      <c r="F52" s="84"/>
      <c r="G52" s="84"/>
    </row>
    <row r="53" spans="1:8" s="29" customFormat="1" ht="22.5" customHeight="1" x14ac:dyDescent="0.25">
      <c r="A53" s="84" t="s">
        <v>17</v>
      </c>
      <c r="B53" s="84"/>
      <c r="C53" s="84"/>
      <c r="D53" s="84"/>
      <c r="E53" s="84"/>
      <c r="F53" s="84"/>
      <c r="G53" s="84"/>
    </row>
    <row r="54" spans="1:8" s="29" customFormat="1" ht="22.5" customHeight="1" x14ac:dyDescent="0.25">
      <c r="A54" s="84" t="s">
        <v>3</v>
      </c>
      <c r="B54" s="84"/>
      <c r="C54" s="84"/>
      <c r="D54" s="84"/>
      <c r="E54" s="84"/>
      <c r="F54" s="84"/>
      <c r="G54" s="84"/>
    </row>
    <row r="55" spans="1:8" s="29" customFormat="1" ht="69.75" customHeight="1" x14ac:dyDescent="0.25">
      <c r="A55" s="84" t="s">
        <v>126</v>
      </c>
      <c r="B55" s="84"/>
      <c r="C55" s="84"/>
      <c r="D55" s="84"/>
      <c r="E55" s="84"/>
      <c r="F55" s="84"/>
      <c r="G55" s="84"/>
    </row>
    <row r="56" spans="1:8" s="52" customFormat="1" ht="52.5" customHeight="1" x14ac:dyDescent="0.25">
      <c r="A56" s="94" t="s">
        <v>18</v>
      </c>
      <c r="B56" s="93" t="s">
        <v>7</v>
      </c>
      <c r="C56" s="48" t="s">
        <v>8</v>
      </c>
      <c r="D56" s="49" t="s">
        <v>9</v>
      </c>
      <c r="E56" s="95" t="s">
        <v>10</v>
      </c>
      <c r="F56" s="95"/>
      <c r="G56" s="95"/>
      <c r="H56" s="51"/>
    </row>
    <row r="57" spans="1:8" s="11" customFormat="1" ht="27" customHeight="1" x14ac:dyDescent="0.25">
      <c r="A57" s="94"/>
      <c r="B57" s="93"/>
      <c r="C57" s="61" t="s">
        <v>11</v>
      </c>
      <c r="D57" s="61" t="s">
        <v>32</v>
      </c>
      <c r="E57" s="61" t="s">
        <v>33</v>
      </c>
      <c r="F57" s="61" t="s">
        <v>96</v>
      </c>
      <c r="G57" s="61" t="s">
        <v>116</v>
      </c>
    </row>
    <row r="58" spans="1:8" s="11" customFormat="1" x14ac:dyDescent="0.25">
      <c r="A58" s="24">
        <v>1</v>
      </c>
      <c r="B58" s="24">
        <v>2</v>
      </c>
      <c r="C58" s="24">
        <v>3</v>
      </c>
      <c r="D58" s="24">
        <v>4</v>
      </c>
      <c r="E58" s="24">
        <v>5</v>
      </c>
      <c r="F58" s="24">
        <v>6</v>
      </c>
      <c r="G58" s="24">
        <v>7</v>
      </c>
    </row>
    <row r="59" spans="1:8" s="11" customFormat="1" ht="63" x14ac:dyDescent="0.25">
      <c r="A59" s="25" t="s">
        <v>125</v>
      </c>
      <c r="B59" s="24" t="s">
        <v>36</v>
      </c>
      <c r="C59" s="24">
        <v>16</v>
      </c>
      <c r="D59" s="24"/>
      <c r="E59" s="24">
        <v>2</v>
      </c>
      <c r="F59" s="24">
        <v>2</v>
      </c>
      <c r="G59" s="24">
        <v>2</v>
      </c>
    </row>
    <row r="60" spans="1:8" x14ac:dyDescent="0.25">
      <c r="A60" s="92" t="s">
        <v>38</v>
      </c>
      <c r="B60" s="92"/>
      <c r="C60" s="92"/>
      <c r="D60" s="92"/>
      <c r="E60" s="92"/>
      <c r="F60" s="92"/>
      <c r="G60" s="92"/>
    </row>
    <row r="61" spans="1:8" ht="47.25" x14ac:dyDescent="0.25">
      <c r="A61" s="93" t="s">
        <v>19</v>
      </c>
      <c r="B61" s="93" t="s">
        <v>7</v>
      </c>
      <c r="C61" s="58" t="s">
        <v>8</v>
      </c>
      <c r="D61" s="17" t="s">
        <v>9</v>
      </c>
      <c r="E61" s="92" t="s">
        <v>10</v>
      </c>
      <c r="F61" s="92"/>
      <c r="G61" s="92"/>
    </row>
    <row r="62" spans="1:8" x14ac:dyDescent="0.25">
      <c r="A62" s="93"/>
      <c r="B62" s="93"/>
      <c r="C62" s="61" t="s">
        <v>11</v>
      </c>
      <c r="D62" s="61" t="s">
        <v>32</v>
      </c>
      <c r="E62" s="61" t="s">
        <v>33</v>
      </c>
      <c r="F62" s="61" t="s">
        <v>96</v>
      </c>
      <c r="G62" s="61" t="s">
        <v>116</v>
      </c>
    </row>
    <row r="63" spans="1:8" s="2" customFormat="1" ht="31.5" x14ac:dyDescent="0.25">
      <c r="A63" s="18" t="s">
        <v>12</v>
      </c>
      <c r="B63" s="19" t="s">
        <v>13</v>
      </c>
      <c r="C63" s="3">
        <v>1782</v>
      </c>
      <c r="D63" s="3"/>
      <c r="E63" s="3">
        <v>5</v>
      </c>
      <c r="F63" s="3">
        <v>5</v>
      </c>
      <c r="G63" s="3">
        <v>5</v>
      </c>
    </row>
    <row r="64" spans="1:8" ht="31.5" x14ac:dyDescent="0.25">
      <c r="A64" s="20" t="s">
        <v>37</v>
      </c>
      <c r="B64" s="58" t="s">
        <v>13</v>
      </c>
      <c r="C64" s="28">
        <f>C63</f>
        <v>1782</v>
      </c>
      <c r="D64" s="28">
        <f>D63</f>
        <v>0</v>
      </c>
      <c r="E64" s="28">
        <f>E63</f>
        <v>5</v>
      </c>
      <c r="F64" s="28">
        <f>F63</f>
        <v>5</v>
      </c>
      <c r="G64" s="28">
        <f>G63</f>
        <v>5</v>
      </c>
    </row>
  </sheetData>
  <mergeCells count="47">
    <mergeCell ref="A21:G21"/>
    <mergeCell ref="A18:G18"/>
    <mergeCell ref="A31:G31"/>
    <mergeCell ref="A5:G5"/>
    <mergeCell ref="F1:G1"/>
    <mergeCell ref="A4:G4"/>
    <mergeCell ref="A24:G24"/>
    <mergeCell ref="A6:G6"/>
    <mergeCell ref="A8:G8"/>
    <mergeCell ref="A9:G9"/>
    <mergeCell ref="A10:G10"/>
    <mergeCell ref="A12:G12"/>
    <mergeCell ref="A13:G13"/>
    <mergeCell ref="A14:G14"/>
    <mergeCell ref="A15:G15"/>
    <mergeCell ref="A16:G16"/>
    <mergeCell ref="D2:G2"/>
    <mergeCell ref="A17:G17"/>
    <mergeCell ref="A47:A48"/>
    <mergeCell ref="B47:B48"/>
    <mergeCell ref="E47:G47"/>
    <mergeCell ref="A32:G32"/>
    <mergeCell ref="A33:G33"/>
    <mergeCell ref="A34:G34"/>
    <mergeCell ref="A35:G35"/>
    <mergeCell ref="A36:A37"/>
    <mergeCell ref="B36:B37"/>
    <mergeCell ref="E36:G36"/>
    <mergeCell ref="A46:G46"/>
    <mergeCell ref="A19:G19"/>
    <mergeCell ref="A20:G20"/>
    <mergeCell ref="A25:A26"/>
    <mergeCell ref="B25:B26"/>
    <mergeCell ref="E25:G25"/>
    <mergeCell ref="A22:G22"/>
    <mergeCell ref="A51:G51"/>
    <mergeCell ref="A52:G52"/>
    <mergeCell ref="A60:G60"/>
    <mergeCell ref="A61:A62"/>
    <mergeCell ref="B61:B62"/>
    <mergeCell ref="E61:G61"/>
    <mergeCell ref="A53:G53"/>
    <mergeCell ref="A54:G54"/>
    <mergeCell ref="A55:G55"/>
    <mergeCell ref="A56:A57"/>
    <mergeCell ref="B56:B57"/>
    <mergeCell ref="E56:G56"/>
  </mergeCells>
  <pageMargins left="0.51181102362204722" right="0.31496062992125984" top="0.55118110236220474" bottom="0.55118110236220474" header="0.51181102362204722" footer="0.31496062992125984"/>
  <pageSetup paperSize="9" scale="74" fitToHeight="4" orientation="portrait" r:id="rId1"/>
  <headerFooter>
    <oddFooter>&amp;R&amp;P</oddFooter>
  </headerFooter>
  <rowBreaks count="1" manualBreakCount="1">
    <brk id="35"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49"/>
  <sheetViews>
    <sheetView view="pageBreakPreview" topLeftCell="A19" zoomScale="130" zoomScaleSheetLayoutView="130" workbookViewId="0">
      <selection activeCell="A8" sqref="A8:G8"/>
    </sheetView>
  </sheetViews>
  <sheetFormatPr defaultColWidth="9.140625" defaultRowHeight="15.75" x14ac:dyDescent="0.25"/>
  <cols>
    <col min="1" max="1" width="45.5703125" style="26" customWidth="1"/>
    <col min="2" max="2" width="13.140625" style="26" customWidth="1"/>
    <col min="3" max="3" width="15.42578125" style="26" customWidth="1"/>
    <col min="4" max="4" width="13.28515625" style="26" customWidth="1"/>
    <col min="5" max="7" width="13.7109375" style="26" customWidth="1"/>
    <col min="8" max="8" width="9.140625" style="26"/>
    <col min="9" max="9" width="1" style="26" customWidth="1"/>
    <col min="10" max="20" width="9.140625" style="26" hidden="1" customWidth="1"/>
    <col min="21" max="16384" width="9.140625" style="26"/>
  </cols>
  <sheetData>
    <row r="1" spans="1:8" s="11" customFormat="1" ht="21.75" customHeight="1" x14ac:dyDescent="0.25">
      <c r="F1" s="90" t="s">
        <v>24</v>
      </c>
      <c r="G1" s="96"/>
    </row>
    <row r="2" spans="1:8" s="10" customFormat="1" ht="61.5" customHeight="1" x14ac:dyDescent="0.25">
      <c r="D2" s="90" t="s">
        <v>113</v>
      </c>
      <c r="E2" s="90"/>
      <c r="F2" s="90"/>
      <c r="G2" s="90"/>
    </row>
    <row r="3" spans="1:8" s="11" customFormat="1" ht="15.6" customHeight="1" x14ac:dyDescent="0.25">
      <c r="A3" s="88" t="s">
        <v>0</v>
      </c>
      <c r="B3" s="88"/>
      <c r="C3" s="88"/>
      <c r="D3" s="88"/>
      <c r="E3" s="88"/>
      <c r="F3" s="88"/>
      <c r="G3" s="88"/>
    </row>
    <row r="4" spans="1:8" s="11" customFormat="1" x14ac:dyDescent="0.25">
      <c r="A4" s="88" t="s">
        <v>130</v>
      </c>
      <c r="B4" s="88"/>
      <c r="C4" s="88"/>
      <c r="D4" s="88"/>
      <c r="E4" s="88"/>
      <c r="F4" s="88"/>
      <c r="G4" s="88"/>
    </row>
    <row r="5" spans="1:8" s="10" customFormat="1" x14ac:dyDescent="0.25">
      <c r="A5" s="88" t="s">
        <v>34</v>
      </c>
      <c r="B5" s="88"/>
      <c r="C5" s="88"/>
      <c r="D5" s="88"/>
      <c r="E5" s="88"/>
      <c r="F5" s="88"/>
      <c r="G5" s="88"/>
    </row>
    <row r="6" spans="1:8" s="11" customFormat="1" x14ac:dyDescent="0.25">
      <c r="A6" s="85" t="s">
        <v>62</v>
      </c>
      <c r="B6" s="85"/>
      <c r="C6" s="85"/>
      <c r="D6" s="85"/>
      <c r="E6" s="85"/>
      <c r="F6" s="85"/>
      <c r="G6" s="85"/>
      <c r="H6" s="10"/>
    </row>
    <row r="7" spans="1:8" s="10" customFormat="1" x14ac:dyDescent="0.25">
      <c r="A7" s="85" t="s">
        <v>114</v>
      </c>
      <c r="B7" s="85"/>
      <c r="C7" s="85"/>
      <c r="D7" s="85"/>
      <c r="E7" s="85"/>
      <c r="F7" s="85"/>
      <c r="G7" s="85"/>
    </row>
    <row r="8" spans="1:8" s="11" customFormat="1" ht="36" customHeight="1" x14ac:dyDescent="0.25">
      <c r="A8" s="86" t="s">
        <v>177</v>
      </c>
      <c r="B8" s="86"/>
      <c r="C8" s="86"/>
      <c r="D8" s="86"/>
      <c r="E8" s="86"/>
      <c r="F8" s="86"/>
      <c r="G8" s="86"/>
    </row>
    <row r="9" spans="1:8" s="11" customFormat="1" x14ac:dyDescent="0.25">
      <c r="A9" s="35" t="s">
        <v>1</v>
      </c>
      <c r="B9" s="36"/>
      <c r="C9" s="36"/>
      <c r="D9" s="36"/>
      <c r="E9" s="36"/>
      <c r="F9" s="36"/>
      <c r="G9" s="36"/>
    </row>
    <row r="10" spans="1:8" s="11" customFormat="1" x14ac:dyDescent="0.25">
      <c r="A10" s="86" t="s">
        <v>48</v>
      </c>
      <c r="B10" s="86"/>
      <c r="C10" s="86"/>
      <c r="D10" s="86"/>
      <c r="E10" s="86"/>
      <c r="F10" s="86"/>
      <c r="G10" s="86"/>
    </row>
    <row r="11" spans="1:8" s="11" customFormat="1" ht="36" customHeight="1" x14ac:dyDescent="0.25">
      <c r="A11" s="86" t="s">
        <v>29</v>
      </c>
      <c r="B11" s="86"/>
      <c r="C11" s="86"/>
      <c r="D11" s="86"/>
      <c r="E11" s="86"/>
      <c r="F11" s="86"/>
      <c r="G11" s="86"/>
    </row>
    <row r="12" spans="1:8" s="11" customFormat="1" x14ac:dyDescent="0.25">
      <c r="A12" s="84" t="s">
        <v>25</v>
      </c>
      <c r="B12" s="86"/>
      <c r="C12" s="86"/>
      <c r="D12" s="86"/>
      <c r="E12" s="86"/>
      <c r="F12" s="86"/>
      <c r="G12" s="86"/>
    </row>
    <row r="13" spans="1:8" s="11" customFormat="1" x14ac:dyDescent="0.25">
      <c r="A13" s="84" t="s">
        <v>3</v>
      </c>
      <c r="B13" s="86"/>
      <c r="C13" s="86"/>
      <c r="D13" s="86"/>
      <c r="E13" s="86"/>
      <c r="F13" s="86"/>
      <c r="G13" s="86"/>
    </row>
    <row r="14" spans="1:8" s="11" customFormat="1" ht="39" customHeight="1" x14ac:dyDescent="0.25">
      <c r="A14" s="86" t="s">
        <v>66</v>
      </c>
      <c r="B14" s="86"/>
      <c r="C14" s="86"/>
      <c r="D14" s="86"/>
      <c r="E14" s="86"/>
      <c r="F14" s="86"/>
      <c r="G14" s="86"/>
    </row>
    <row r="15" spans="1:8" s="11" customFormat="1" x14ac:dyDescent="0.25">
      <c r="A15" s="84" t="s">
        <v>30</v>
      </c>
      <c r="B15" s="86"/>
      <c r="C15" s="86"/>
      <c r="D15" s="86"/>
      <c r="E15" s="86"/>
      <c r="F15" s="86"/>
      <c r="G15" s="86"/>
    </row>
    <row r="16" spans="1:8" s="11" customFormat="1" ht="30" customHeight="1" x14ac:dyDescent="0.25">
      <c r="A16" s="98" t="s">
        <v>65</v>
      </c>
      <c r="B16" s="98"/>
      <c r="C16" s="98"/>
      <c r="D16" s="98"/>
      <c r="E16" s="98"/>
      <c r="F16" s="98"/>
      <c r="G16" s="98"/>
    </row>
    <row r="17" spans="1:7" s="11" customFormat="1" ht="30" customHeight="1" x14ac:dyDescent="0.25">
      <c r="A17" s="98" t="s">
        <v>76</v>
      </c>
      <c r="B17" s="98"/>
      <c r="C17" s="98"/>
      <c r="D17" s="98"/>
      <c r="E17" s="98"/>
      <c r="F17" s="98"/>
      <c r="G17" s="98"/>
    </row>
    <row r="18" spans="1:7" s="11" customFormat="1" ht="50.25" customHeight="1" x14ac:dyDescent="0.25">
      <c r="A18" s="97" t="s">
        <v>77</v>
      </c>
      <c r="B18" s="97"/>
      <c r="C18" s="97"/>
      <c r="D18" s="97"/>
      <c r="E18" s="97"/>
      <c r="F18" s="97"/>
      <c r="G18" s="97"/>
    </row>
    <row r="19" spans="1:7" s="11" customFormat="1" x14ac:dyDescent="0.25">
      <c r="A19" s="98" t="s">
        <v>129</v>
      </c>
      <c r="B19" s="98"/>
      <c r="C19" s="98"/>
      <c r="D19" s="98"/>
      <c r="E19" s="98"/>
      <c r="F19" s="98"/>
      <c r="G19" s="98"/>
    </row>
    <row r="20" spans="1:7" s="11" customFormat="1" ht="37.5" customHeight="1" x14ac:dyDescent="0.25">
      <c r="A20" s="86" t="s">
        <v>111</v>
      </c>
      <c r="B20" s="86"/>
      <c r="C20" s="86"/>
      <c r="D20" s="86"/>
      <c r="E20" s="86"/>
      <c r="F20" s="86"/>
      <c r="G20" s="86"/>
    </row>
    <row r="21" spans="1:7" s="11" customFormat="1" ht="27" customHeight="1" x14ac:dyDescent="0.25">
      <c r="A21" s="92" t="s">
        <v>5</v>
      </c>
      <c r="B21" s="92"/>
      <c r="C21" s="92"/>
      <c r="D21" s="92"/>
      <c r="E21" s="92"/>
      <c r="F21" s="92"/>
      <c r="G21" s="92"/>
    </row>
    <row r="22" spans="1:7" s="11" customFormat="1" ht="47.25" x14ac:dyDescent="0.25">
      <c r="A22" s="93" t="s">
        <v>6</v>
      </c>
      <c r="B22" s="93" t="s">
        <v>7</v>
      </c>
      <c r="C22" s="34" t="s">
        <v>8</v>
      </c>
      <c r="D22" s="17" t="s">
        <v>9</v>
      </c>
      <c r="E22" s="92" t="s">
        <v>10</v>
      </c>
      <c r="F22" s="92"/>
      <c r="G22" s="92"/>
    </row>
    <row r="23" spans="1:7" s="11" customFormat="1" ht="27" customHeight="1" x14ac:dyDescent="0.25">
      <c r="A23" s="93"/>
      <c r="B23" s="93"/>
      <c r="C23" s="62" t="s">
        <v>11</v>
      </c>
      <c r="D23" s="62" t="s">
        <v>32</v>
      </c>
      <c r="E23" s="62" t="s">
        <v>33</v>
      </c>
      <c r="F23" s="62" t="s">
        <v>96</v>
      </c>
      <c r="G23" s="62" t="s">
        <v>116</v>
      </c>
    </row>
    <row r="24" spans="1:7" s="11" customFormat="1" ht="36.75" customHeight="1" x14ac:dyDescent="0.25">
      <c r="A24" s="18" t="s">
        <v>12</v>
      </c>
      <c r="B24" s="19" t="s">
        <v>13</v>
      </c>
      <c r="C24" s="27">
        <v>1301</v>
      </c>
      <c r="D24" s="27"/>
      <c r="E24" s="27"/>
      <c r="F24" s="27"/>
      <c r="G24" s="27"/>
    </row>
    <row r="25" spans="1:7" s="11" customFormat="1" ht="47.25" x14ac:dyDescent="0.25">
      <c r="A25" s="18" t="s">
        <v>39</v>
      </c>
      <c r="B25" s="19" t="s">
        <v>13</v>
      </c>
      <c r="C25" s="27">
        <v>1425.3</v>
      </c>
      <c r="D25" s="27"/>
      <c r="E25" s="27"/>
      <c r="F25" s="27"/>
      <c r="G25" s="27"/>
    </row>
    <row r="26" spans="1:7" s="11" customFormat="1" x14ac:dyDescent="0.25">
      <c r="A26" s="18" t="s">
        <v>14</v>
      </c>
      <c r="B26" s="19" t="s">
        <v>13</v>
      </c>
      <c r="C26" s="27">
        <v>844036.5</v>
      </c>
      <c r="D26" s="27">
        <v>832054.6</v>
      </c>
      <c r="E26" s="27">
        <v>874805</v>
      </c>
      <c r="F26" s="27">
        <v>826198</v>
      </c>
      <c r="G26" s="27">
        <v>826541</v>
      </c>
    </row>
    <row r="27" spans="1:7" s="11" customFormat="1" ht="43.5" customHeight="1" x14ac:dyDescent="0.25">
      <c r="A27" s="20" t="s">
        <v>15</v>
      </c>
      <c r="B27" s="34" t="s">
        <v>13</v>
      </c>
      <c r="C27" s="28">
        <f>SUM(C24:C26)</f>
        <v>846762.8</v>
      </c>
      <c r="D27" s="28">
        <f>SUM(D24:D26)</f>
        <v>832054.6</v>
      </c>
      <c r="E27" s="28">
        <f>SUM(E24:E26)</f>
        <v>874805</v>
      </c>
      <c r="F27" s="28">
        <f>SUM(F24:F26)</f>
        <v>826198</v>
      </c>
      <c r="G27" s="28">
        <f>SUM(G24:G26)</f>
        <v>826541</v>
      </c>
    </row>
    <row r="28" spans="1:7" s="11" customFormat="1" x14ac:dyDescent="0.25">
      <c r="A28" s="99" t="s">
        <v>64</v>
      </c>
      <c r="B28" s="99"/>
      <c r="C28" s="99"/>
      <c r="D28" s="99"/>
      <c r="E28" s="99"/>
      <c r="F28" s="99"/>
      <c r="G28" s="99"/>
    </row>
    <row r="29" spans="1:7" s="11" customFormat="1" x14ac:dyDescent="0.25">
      <c r="A29" s="100" t="s">
        <v>16</v>
      </c>
      <c r="B29" s="100"/>
      <c r="C29" s="100"/>
      <c r="D29" s="100"/>
      <c r="E29" s="100"/>
      <c r="F29" s="100"/>
      <c r="G29" s="100"/>
    </row>
    <row r="30" spans="1:7" s="11" customFormat="1" ht="34.5" customHeight="1" x14ac:dyDescent="0.25">
      <c r="A30" s="84" t="s">
        <v>63</v>
      </c>
      <c r="B30" s="84"/>
      <c r="C30" s="84"/>
      <c r="D30" s="84"/>
      <c r="E30" s="84"/>
      <c r="F30" s="84"/>
      <c r="G30" s="84"/>
    </row>
    <row r="31" spans="1:7" s="11" customFormat="1" x14ac:dyDescent="0.25">
      <c r="A31" s="84" t="s">
        <v>3</v>
      </c>
      <c r="B31" s="86"/>
      <c r="C31" s="86"/>
      <c r="D31" s="86"/>
      <c r="E31" s="86"/>
      <c r="F31" s="86"/>
      <c r="G31" s="86"/>
    </row>
    <row r="32" spans="1:7" s="11" customFormat="1" ht="40.5" customHeight="1" x14ac:dyDescent="0.25">
      <c r="A32" s="84" t="s">
        <v>35</v>
      </c>
      <c r="B32" s="84"/>
      <c r="C32" s="84"/>
      <c r="D32" s="84"/>
      <c r="E32" s="84"/>
      <c r="F32" s="84"/>
      <c r="G32" s="84"/>
    </row>
    <row r="33" spans="1:7" s="11" customFormat="1" ht="51.75" customHeight="1" x14ac:dyDescent="0.25">
      <c r="A33" s="94" t="s">
        <v>18</v>
      </c>
      <c r="B33" s="93" t="s">
        <v>7</v>
      </c>
      <c r="C33" s="34" t="s">
        <v>8</v>
      </c>
      <c r="D33" s="17" t="s">
        <v>9</v>
      </c>
      <c r="E33" s="92" t="s">
        <v>10</v>
      </c>
      <c r="F33" s="92"/>
      <c r="G33" s="92"/>
    </row>
    <row r="34" spans="1:7" s="11" customFormat="1" x14ac:dyDescent="0.25">
      <c r="A34" s="94"/>
      <c r="B34" s="93"/>
      <c r="C34" s="62" t="s">
        <v>11</v>
      </c>
      <c r="D34" s="62" t="s">
        <v>32</v>
      </c>
      <c r="E34" s="62" t="s">
        <v>33</v>
      </c>
      <c r="F34" s="62" t="s">
        <v>96</v>
      </c>
      <c r="G34" s="62" t="s">
        <v>116</v>
      </c>
    </row>
    <row r="35" spans="1:7" s="11" customFormat="1" x14ac:dyDescent="0.25">
      <c r="A35" s="24">
        <v>1</v>
      </c>
      <c r="B35" s="24">
        <v>2</v>
      </c>
      <c r="C35" s="24">
        <v>3</v>
      </c>
      <c r="D35" s="24">
        <v>4</v>
      </c>
      <c r="E35" s="24">
        <v>5</v>
      </c>
      <c r="F35" s="24">
        <v>6</v>
      </c>
      <c r="G35" s="24">
        <v>7</v>
      </c>
    </row>
    <row r="36" spans="1:7" s="29" customFormat="1" ht="45" customHeight="1" x14ac:dyDescent="0.25">
      <c r="A36" s="31" t="s">
        <v>67</v>
      </c>
      <c r="B36" s="39" t="s">
        <v>69</v>
      </c>
      <c r="C36" s="39">
        <v>741023</v>
      </c>
      <c r="D36" s="40">
        <v>761074</v>
      </c>
      <c r="E36" s="40">
        <v>790850</v>
      </c>
      <c r="F36" s="40">
        <v>790850</v>
      </c>
      <c r="G36" s="40">
        <v>790850</v>
      </c>
    </row>
    <row r="37" spans="1:7" s="29" customFormat="1" ht="28.5" customHeight="1" x14ac:dyDescent="0.25">
      <c r="A37" s="101" t="s">
        <v>71</v>
      </c>
      <c r="B37" s="39" t="s">
        <v>28</v>
      </c>
      <c r="C37" s="39"/>
      <c r="D37" s="40"/>
      <c r="E37" s="40"/>
      <c r="F37" s="40"/>
      <c r="G37" s="40"/>
    </row>
    <row r="38" spans="1:7" s="29" customFormat="1" ht="24.75" customHeight="1" x14ac:dyDescent="0.25">
      <c r="A38" s="102"/>
      <c r="B38" s="39" t="s">
        <v>70</v>
      </c>
      <c r="C38" s="40">
        <v>5453</v>
      </c>
      <c r="D38" s="40">
        <v>5155</v>
      </c>
      <c r="E38" s="40">
        <v>7400</v>
      </c>
      <c r="F38" s="40">
        <v>7400</v>
      </c>
      <c r="G38" s="40">
        <v>7400</v>
      </c>
    </row>
    <row r="39" spans="1:7" s="29" customFormat="1" ht="45" customHeight="1" x14ac:dyDescent="0.25">
      <c r="A39" s="31" t="s">
        <v>75</v>
      </c>
      <c r="B39" s="39" t="s">
        <v>36</v>
      </c>
      <c r="C39" s="39">
        <v>32</v>
      </c>
      <c r="D39" s="39">
        <v>32</v>
      </c>
      <c r="E39" s="39">
        <v>23</v>
      </c>
      <c r="F39" s="39">
        <v>23</v>
      </c>
      <c r="G39" s="39">
        <v>23</v>
      </c>
    </row>
    <row r="40" spans="1:7" s="29" customFormat="1" ht="99" customHeight="1" x14ac:dyDescent="0.25">
      <c r="A40" s="31" t="s">
        <v>68</v>
      </c>
      <c r="B40" s="39" t="s">
        <v>36</v>
      </c>
      <c r="C40" s="39">
        <v>3</v>
      </c>
      <c r="D40" s="39">
        <v>3</v>
      </c>
      <c r="E40" s="39">
        <v>3</v>
      </c>
      <c r="F40" s="39">
        <v>3</v>
      </c>
      <c r="G40" s="39">
        <v>3</v>
      </c>
    </row>
    <row r="41" spans="1:7" s="29" customFormat="1" ht="35.25" customHeight="1" x14ac:dyDescent="0.25">
      <c r="A41" s="31" t="s">
        <v>107</v>
      </c>
      <c r="B41" s="39" t="s">
        <v>36</v>
      </c>
      <c r="C41" s="39">
        <v>3</v>
      </c>
      <c r="D41" s="39">
        <v>3</v>
      </c>
      <c r="E41" s="39">
        <v>3</v>
      </c>
      <c r="F41" s="39">
        <v>3</v>
      </c>
      <c r="G41" s="39">
        <v>3</v>
      </c>
    </row>
    <row r="42" spans="1:7" s="29" customFormat="1" ht="45" customHeight="1" x14ac:dyDescent="0.25">
      <c r="A42" s="31" t="s">
        <v>74</v>
      </c>
      <c r="B42" s="39" t="s">
        <v>51</v>
      </c>
      <c r="C42" s="39">
        <v>1051</v>
      </c>
      <c r="D42" s="39">
        <v>2110</v>
      </c>
      <c r="E42" s="39">
        <v>1051</v>
      </c>
      <c r="F42" s="39">
        <v>1051</v>
      </c>
      <c r="G42" s="39">
        <v>1051</v>
      </c>
    </row>
    <row r="43" spans="1:7" s="29" customFormat="1" ht="51.75" customHeight="1" x14ac:dyDescent="0.25">
      <c r="A43" s="31" t="s">
        <v>73</v>
      </c>
      <c r="B43" s="39" t="s">
        <v>36</v>
      </c>
      <c r="C43" s="39">
        <v>300</v>
      </c>
      <c r="D43" s="39">
        <v>189</v>
      </c>
      <c r="E43" s="39">
        <v>300</v>
      </c>
      <c r="F43" s="39">
        <v>300</v>
      </c>
      <c r="G43" s="39">
        <v>300</v>
      </c>
    </row>
    <row r="44" spans="1:7" s="29" customFormat="1" ht="67.5" customHeight="1" x14ac:dyDescent="0.25">
      <c r="A44" s="31" t="s">
        <v>72</v>
      </c>
      <c r="B44" s="39" t="s">
        <v>36</v>
      </c>
      <c r="C44" s="39">
        <v>26000</v>
      </c>
      <c r="D44" s="39">
        <v>31587</v>
      </c>
      <c r="E44" s="39">
        <v>26000</v>
      </c>
      <c r="F44" s="39">
        <v>26000</v>
      </c>
      <c r="G44" s="39">
        <v>26000</v>
      </c>
    </row>
    <row r="45" spans="1:7" s="11" customFormat="1" x14ac:dyDescent="0.25">
      <c r="A45" s="92" t="s">
        <v>38</v>
      </c>
      <c r="B45" s="92"/>
      <c r="C45" s="92"/>
      <c r="D45" s="92"/>
      <c r="E45" s="92"/>
      <c r="F45" s="92"/>
      <c r="G45" s="92"/>
    </row>
    <row r="46" spans="1:7" s="11" customFormat="1" ht="54" customHeight="1" x14ac:dyDescent="0.25">
      <c r="A46" s="93" t="s">
        <v>19</v>
      </c>
      <c r="B46" s="93" t="s">
        <v>7</v>
      </c>
      <c r="C46" s="34" t="s">
        <v>8</v>
      </c>
      <c r="D46" s="17" t="s">
        <v>9</v>
      </c>
      <c r="E46" s="92" t="s">
        <v>10</v>
      </c>
      <c r="F46" s="92"/>
      <c r="G46" s="92"/>
    </row>
    <row r="47" spans="1:7" s="11" customFormat="1" ht="27" customHeight="1" x14ac:dyDescent="0.25">
      <c r="A47" s="93"/>
      <c r="B47" s="93"/>
      <c r="C47" s="62" t="s">
        <v>11</v>
      </c>
      <c r="D47" s="62" t="s">
        <v>32</v>
      </c>
      <c r="E47" s="62" t="s">
        <v>33</v>
      </c>
      <c r="F47" s="62" t="s">
        <v>96</v>
      </c>
      <c r="G47" s="62" t="s">
        <v>116</v>
      </c>
    </row>
    <row r="48" spans="1:7" s="11" customFormat="1" ht="24" customHeight="1" x14ac:dyDescent="0.25">
      <c r="A48" s="18" t="s">
        <v>14</v>
      </c>
      <c r="B48" s="19" t="s">
        <v>13</v>
      </c>
      <c r="C48" s="27">
        <v>844036.5</v>
      </c>
      <c r="D48" s="27">
        <v>832054.6</v>
      </c>
      <c r="E48" s="27">
        <v>874805</v>
      </c>
      <c r="F48" s="27">
        <v>826198</v>
      </c>
      <c r="G48" s="27">
        <v>826541</v>
      </c>
    </row>
    <row r="49" spans="1:7" s="11" customFormat="1" ht="40.5" customHeight="1" x14ac:dyDescent="0.25">
      <c r="A49" s="20" t="s">
        <v>37</v>
      </c>
      <c r="B49" s="34" t="s">
        <v>13</v>
      </c>
      <c r="C49" s="28">
        <f>C48</f>
        <v>844036.5</v>
      </c>
      <c r="D49" s="28">
        <f>D48</f>
        <v>832054.6</v>
      </c>
      <c r="E49" s="28">
        <f>E48</f>
        <v>874805</v>
      </c>
      <c r="F49" s="28">
        <f>F48</f>
        <v>826198</v>
      </c>
      <c r="G49" s="28">
        <f>G48</f>
        <v>826541</v>
      </c>
    </row>
  </sheetData>
  <mergeCells count="36">
    <mergeCell ref="A21:G21"/>
    <mergeCell ref="A22:A23"/>
    <mergeCell ref="B22:B23"/>
    <mergeCell ref="E22:G22"/>
    <mergeCell ref="A31:G31"/>
    <mergeCell ref="F1:G1"/>
    <mergeCell ref="A5:G5"/>
    <mergeCell ref="A4:G4"/>
    <mergeCell ref="A3:G3"/>
    <mergeCell ref="A12:G12"/>
    <mergeCell ref="A6:G6"/>
    <mergeCell ref="A7:G7"/>
    <mergeCell ref="A8:G8"/>
    <mergeCell ref="A10:G10"/>
    <mergeCell ref="A11:G11"/>
    <mergeCell ref="D2:G2"/>
    <mergeCell ref="A46:A47"/>
    <mergeCell ref="B46:B47"/>
    <mergeCell ref="E46:G46"/>
    <mergeCell ref="A28:G28"/>
    <mergeCell ref="A29:G29"/>
    <mergeCell ref="A30:G30"/>
    <mergeCell ref="A32:G32"/>
    <mergeCell ref="A37:A38"/>
    <mergeCell ref="A45:G45"/>
    <mergeCell ref="A33:A34"/>
    <mergeCell ref="B33:B34"/>
    <mergeCell ref="E33:G33"/>
    <mergeCell ref="A18:G18"/>
    <mergeCell ref="A13:G13"/>
    <mergeCell ref="A14:G14"/>
    <mergeCell ref="A15:G15"/>
    <mergeCell ref="A20:G20"/>
    <mergeCell ref="A16:G16"/>
    <mergeCell ref="A19:G19"/>
    <mergeCell ref="A17:G17"/>
  </mergeCells>
  <pageMargins left="0.39370078740157483" right="0.19685039370078741" top="0.74803149606299213" bottom="0.74803149606299213" header="0.31496062992125984" footer="0.31496062992125984"/>
  <pageSetup paperSize="9"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view="pageBreakPreview" zoomScale="130" zoomScaleNormal="100" zoomScaleSheetLayoutView="130" workbookViewId="0">
      <selection activeCell="A10" sqref="A10:G10"/>
    </sheetView>
  </sheetViews>
  <sheetFormatPr defaultColWidth="9.140625" defaultRowHeight="15.75" x14ac:dyDescent="0.25"/>
  <cols>
    <col min="1" max="1" width="48.85546875" style="26" customWidth="1"/>
    <col min="2" max="7" width="11.140625" style="26" customWidth="1"/>
    <col min="8" max="8" width="9.140625" style="26"/>
    <col min="9" max="9" width="1" style="26" customWidth="1"/>
    <col min="10" max="20" width="9.140625" style="26" hidden="1" customWidth="1"/>
    <col min="21" max="16384" width="9.140625" style="26"/>
  </cols>
  <sheetData>
    <row r="1" spans="1:7" s="11" customFormat="1" ht="21.75" customHeight="1" x14ac:dyDescent="0.25">
      <c r="F1" s="90" t="s">
        <v>78</v>
      </c>
      <c r="G1" s="96"/>
    </row>
    <row r="2" spans="1:7" s="10" customFormat="1" ht="61.5" customHeight="1" x14ac:dyDescent="0.25">
      <c r="D2" s="90" t="s">
        <v>113</v>
      </c>
      <c r="E2" s="90"/>
      <c r="F2" s="90"/>
      <c r="G2" s="90"/>
    </row>
    <row r="3" spans="1:7" s="11" customFormat="1" ht="15.6" customHeight="1" x14ac:dyDescent="0.25">
      <c r="A3" s="88" t="s">
        <v>0</v>
      </c>
      <c r="B3" s="88"/>
      <c r="C3" s="88"/>
      <c r="D3" s="88"/>
      <c r="E3" s="88"/>
      <c r="F3" s="88"/>
      <c r="G3" s="88"/>
    </row>
    <row r="4" spans="1:7" s="11" customFormat="1" x14ac:dyDescent="0.25">
      <c r="A4" s="88" t="s">
        <v>130</v>
      </c>
      <c r="B4" s="88"/>
      <c r="C4" s="88"/>
      <c r="D4" s="88"/>
      <c r="E4" s="88"/>
      <c r="F4" s="88"/>
      <c r="G4" s="88"/>
    </row>
    <row r="5" spans="1:7" s="10" customFormat="1" x14ac:dyDescent="0.25">
      <c r="A5" s="88" t="s">
        <v>34</v>
      </c>
      <c r="B5" s="88"/>
      <c r="C5" s="88"/>
      <c r="D5" s="88"/>
      <c r="E5" s="88"/>
      <c r="F5" s="88"/>
      <c r="G5" s="88"/>
    </row>
    <row r="6" spans="1:7" s="10" customFormat="1" ht="44.25" customHeight="1" x14ac:dyDescent="0.25">
      <c r="A6" s="85" t="s">
        <v>93</v>
      </c>
      <c r="B6" s="85"/>
      <c r="C6" s="85"/>
      <c r="D6" s="85"/>
      <c r="E6" s="85"/>
      <c r="F6" s="85"/>
      <c r="G6" s="85"/>
    </row>
    <row r="7" spans="1:7" s="10" customFormat="1" ht="26.25" customHeight="1" x14ac:dyDescent="0.25">
      <c r="A7" s="85" t="s">
        <v>114</v>
      </c>
      <c r="B7" s="85"/>
      <c r="C7" s="85"/>
      <c r="D7" s="85"/>
      <c r="E7" s="85"/>
      <c r="F7" s="85"/>
      <c r="G7" s="85"/>
    </row>
    <row r="8" spans="1:7" s="10" customFormat="1" ht="60" customHeight="1" x14ac:dyDescent="0.25">
      <c r="A8" s="86" t="s">
        <v>175</v>
      </c>
      <c r="B8" s="86"/>
      <c r="C8" s="86"/>
      <c r="D8" s="86"/>
      <c r="E8" s="86"/>
      <c r="F8" s="86"/>
      <c r="G8" s="86"/>
    </row>
    <row r="9" spans="1:7" s="10" customFormat="1" x14ac:dyDescent="0.25">
      <c r="A9" s="43" t="s">
        <v>1</v>
      </c>
      <c r="B9" s="42"/>
      <c r="C9" s="42"/>
      <c r="D9" s="42"/>
      <c r="E9" s="42"/>
      <c r="F9" s="42"/>
      <c r="G9" s="42"/>
    </row>
    <row r="10" spans="1:7" s="11" customFormat="1" ht="23.25" customHeight="1" x14ac:dyDescent="0.25">
      <c r="A10" s="86" t="s">
        <v>48</v>
      </c>
      <c r="B10" s="86"/>
      <c r="C10" s="86"/>
      <c r="D10" s="86"/>
      <c r="E10" s="86"/>
      <c r="F10" s="86"/>
      <c r="G10" s="86"/>
    </row>
    <row r="11" spans="1:7" s="10" customFormat="1" ht="40.15" customHeight="1" x14ac:dyDescent="0.25">
      <c r="A11" s="86" t="s">
        <v>60</v>
      </c>
      <c r="B11" s="86"/>
      <c r="C11" s="86"/>
      <c r="D11" s="86"/>
      <c r="E11" s="86"/>
      <c r="F11" s="86"/>
      <c r="G11" s="86"/>
    </row>
    <row r="12" spans="1:7" s="10" customFormat="1" x14ac:dyDescent="0.25">
      <c r="A12" s="84" t="s">
        <v>22</v>
      </c>
      <c r="B12" s="86"/>
      <c r="C12" s="86"/>
      <c r="D12" s="86"/>
      <c r="E12" s="86"/>
      <c r="F12" s="86"/>
      <c r="G12" s="86"/>
    </row>
    <row r="13" spans="1:7" s="11" customFormat="1" x14ac:dyDescent="0.25">
      <c r="A13" s="84" t="s">
        <v>3</v>
      </c>
      <c r="B13" s="86"/>
      <c r="C13" s="86"/>
      <c r="D13" s="86"/>
      <c r="E13" s="86"/>
      <c r="F13" s="86"/>
      <c r="G13" s="86"/>
    </row>
    <row r="14" spans="1:7" s="10" customFormat="1" ht="18.75" customHeight="1" x14ac:dyDescent="0.25">
      <c r="A14" s="86" t="s">
        <v>94</v>
      </c>
      <c r="B14" s="86"/>
      <c r="C14" s="86"/>
      <c r="D14" s="86"/>
      <c r="E14" s="86"/>
      <c r="F14" s="86"/>
      <c r="G14" s="86"/>
    </row>
    <row r="15" spans="1:7" s="10" customFormat="1" ht="68.25" customHeight="1" x14ac:dyDescent="0.25">
      <c r="A15" s="84" t="s">
        <v>174</v>
      </c>
      <c r="B15" s="86"/>
      <c r="C15" s="86"/>
      <c r="D15" s="86"/>
      <c r="E15" s="86"/>
      <c r="F15" s="86"/>
      <c r="G15" s="86"/>
    </row>
    <row r="16" spans="1:7" s="10" customFormat="1" ht="69.75" customHeight="1" x14ac:dyDescent="0.25">
      <c r="A16" s="86" t="s">
        <v>112</v>
      </c>
      <c r="B16" s="86"/>
      <c r="C16" s="86"/>
      <c r="D16" s="86"/>
      <c r="E16" s="86"/>
      <c r="F16" s="86"/>
      <c r="G16" s="86"/>
    </row>
    <row r="17" spans="1:7" s="10" customFormat="1" ht="15.6" customHeight="1" x14ac:dyDescent="0.25">
      <c r="A17" s="92" t="s">
        <v>5</v>
      </c>
      <c r="B17" s="92"/>
      <c r="C17" s="92"/>
      <c r="D17" s="92"/>
      <c r="E17" s="92"/>
      <c r="F17" s="92"/>
      <c r="G17" s="92"/>
    </row>
    <row r="18" spans="1:7" s="10" customFormat="1" ht="45.75" customHeight="1" x14ac:dyDescent="0.25">
      <c r="A18" s="103" t="s">
        <v>6</v>
      </c>
      <c r="B18" s="103" t="s">
        <v>7</v>
      </c>
      <c r="C18" s="48" t="s">
        <v>8</v>
      </c>
      <c r="D18" s="49" t="s">
        <v>9</v>
      </c>
      <c r="E18" s="95" t="s">
        <v>10</v>
      </c>
      <c r="F18" s="95"/>
      <c r="G18" s="95"/>
    </row>
    <row r="19" spans="1:7" s="10" customFormat="1" ht="15.75" customHeight="1" x14ac:dyDescent="0.25">
      <c r="A19" s="103"/>
      <c r="B19" s="103"/>
      <c r="C19" s="65" t="s">
        <v>11</v>
      </c>
      <c r="D19" s="65" t="s">
        <v>32</v>
      </c>
      <c r="E19" s="65" t="s">
        <v>33</v>
      </c>
      <c r="F19" s="65" t="s">
        <v>96</v>
      </c>
      <c r="G19" s="65" t="s">
        <v>116</v>
      </c>
    </row>
    <row r="20" spans="1:7" s="10" customFormat="1" ht="42" customHeight="1" x14ac:dyDescent="0.25">
      <c r="A20" s="18" t="s">
        <v>12</v>
      </c>
      <c r="B20" s="19" t="s">
        <v>13</v>
      </c>
      <c r="C20" s="27">
        <v>3527.8</v>
      </c>
      <c r="D20" s="27"/>
      <c r="E20" s="44">
        <v>5</v>
      </c>
      <c r="F20" s="44">
        <v>5</v>
      </c>
      <c r="G20" s="44">
        <v>5</v>
      </c>
    </row>
    <row r="21" spans="1:7" s="10" customFormat="1" ht="42" customHeight="1" x14ac:dyDescent="0.25">
      <c r="A21" s="18" t="s">
        <v>39</v>
      </c>
      <c r="B21" s="19" t="s">
        <v>13</v>
      </c>
      <c r="C21" s="27">
        <v>4449.8</v>
      </c>
      <c r="D21" s="27"/>
      <c r="E21" s="44"/>
      <c r="F21" s="44"/>
      <c r="G21" s="44"/>
    </row>
    <row r="22" spans="1:7" s="10" customFormat="1" ht="36.75" customHeight="1" x14ac:dyDescent="0.25">
      <c r="A22" s="18" t="s">
        <v>14</v>
      </c>
      <c r="B22" s="19" t="s">
        <v>13</v>
      </c>
      <c r="C22" s="27">
        <v>64234.9</v>
      </c>
      <c r="D22" s="27">
        <v>103623</v>
      </c>
      <c r="E22" s="27">
        <v>142770</v>
      </c>
      <c r="F22" s="27">
        <v>145522</v>
      </c>
      <c r="G22" s="27">
        <v>146198</v>
      </c>
    </row>
    <row r="23" spans="1:7" s="10" customFormat="1" ht="36.75" customHeight="1" x14ac:dyDescent="0.25">
      <c r="A23" s="20" t="s">
        <v>15</v>
      </c>
      <c r="B23" s="41" t="s">
        <v>13</v>
      </c>
      <c r="C23" s="28">
        <f>SUM(C20:C22)</f>
        <v>72212.5</v>
      </c>
      <c r="D23" s="28">
        <f>SUM(D20:D22)</f>
        <v>103623</v>
      </c>
      <c r="E23" s="28">
        <f>SUM(E20:E22)</f>
        <v>142775</v>
      </c>
      <c r="F23" s="28">
        <f>SUM(F20:F22)</f>
        <v>145527</v>
      </c>
      <c r="G23" s="28">
        <f>SUM(G20:G22)</f>
        <v>146203</v>
      </c>
    </row>
    <row r="24" spans="1:7" s="11" customFormat="1" ht="26.25" customHeight="1" x14ac:dyDescent="0.25">
      <c r="A24" s="83" t="s">
        <v>58</v>
      </c>
      <c r="B24" s="83"/>
      <c r="C24" s="83"/>
      <c r="D24" s="83"/>
      <c r="E24" s="83"/>
      <c r="F24" s="83"/>
      <c r="G24" s="83"/>
    </row>
    <row r="25" spans="1:7" s="11" customFormat="1" x14ac:dyDescent="0.25">
      <c r="A25" s="64"/>
      <c r="B25" s="64"/>
      <c r="C25" s="64"/>
      <c r="D25" s="64"/>
      <c r="E25" s="64"/>
      <c r="F25" s="64"/>
      <c r="G25" s="64"/>
    </row>
    <row r="26" spans="1:7" s="11" customFormat="1" x14ac:dyDescent="0.25">
      <c r="A26" s="84" t="s">
        <v>16</v>
      </c>
      <c r="B26" s="84"/>
      <c r="C26" s="84"/>
      <c r="D26" s="84"/>
      <c r="E26" s="84"/>
      <c r="F26" s="84"/>
      <c r="G26" s="84"/>
    </row>
    <row r="27" spans="1:7" s="11" customFormat="1" ht="45.75" customHeight="1" x14ac:dyDescent="0.25">
      <c r="A27" s="84" t="s">
        <v>17</v>
      </c>
      <c r="B27" s="84"/>
      <c r="C27" s="84"/>
      <c r="D27" s="84"/>
      <c r="E27" s="84"/>
      <c r="F27" s="84"/>
      <c r="G27" s="84"/>
    </row>
    <row r="28" spans="1:7" s="11" customFormat="1" ht="29.25" customHeight="1" x14ac:dyDescent="0.25">
      <c r="A28" s="84" t="s">
        <v>3</v>
      </c>
      <c r="B28" s="84"/>
      <c r="C28" s="84"/>
      <c r="D28" s="84"/>
      <c r="E28" s="84"/>
      <c r="F28" s="84"/>
      <c r="G28" s="84"/>
    </row>
    <row r="29" spans="1:7" s="11" customFormat="1" ht="66.75" customHeight="1" x14ac:dyDescent="0.25">
      <c r="A29" s="86" t="s">
        <v>95</v>
      </c>
      <c r="B29" s="86"/>
      <c r="C29" s="86"/>
      <c r="D29" s="86"/>
      <c r="E29" s="86"/>
      <c r="F29" s="86"/>
      <c r="G29" s="86"/>
    </row>
    <row r="30" spans="1:7" s="45" customFormat="1" ht="45.75" customHeight="1" x14ac:dyDescent="0.25">
      <c r="A30" s="104" t="s">
        <v>18</v>
      </c>
      <c r="B30" s="103" t="s">
        <v>7</v>
      </c>
      <c r="C30" s="48" t="s">
        <v>8</v>
      </c>
      <c r="D30" s="49" t="s">
        <v>9</v>
      </c>
      <c r="E30" s="95" t="s">
        <v>10</v>
      </c>
      <c r="F30" s="95"/>
      <c r="G30" s="95"/>
    </row>
    <row r="31" spans="1:7" s="45" customFormat="1" x14ac:dyDescent="0.25">
      <c r="A31" s="104"/>
      <c r="B31" s="103"/>
      <c r="C31" s="65" t="s">
        <v>11</v>
      </c>
      <c r="D31" s="65" t="s">
        <v>32</v>
      </c>
      <c r="E31" s="65" t="s">
        <v>33</v>
      </c>
      <c r="F31" s="65" t="s">
        <v>96</v>
      </c>
      <c r="G31" s="65" t="s">
        <v>116</v>
      </c>
    </row>
    <row r="32" spans="1:7" s="45" customFormat="1" x14ac:dyDescent="0.25">
      <c r="A32" s="24">
        <v>1</v>
      </c>
      <c r="B32" s="24">
        <v>2</v>
      </c>
      <c r="C32" s="24">
        <v>3</v>
      </c>
      <c r="D32" s="24">
        <v>4</v>
      </c>
      <c r="E32" s="24">
        <v>5</v>
      </c>
      <c r="F32" s="24">
        <v>6</v>
      </c>
      <c r="G32" s="24">
        <v>7</v>
      </c>
    </row>
    <row r="33" spans="1:8" s="45" customFormat="1" ht="47.25" x14ac:dyDescent="0.25">
      <c r="A33" s="25" t="s">
        <v>79</v>
      </c>
      <c r="B33" s="24" t="s">
        <v>36</v>
      </c>
      <c r="C33" s="24">
        <v>12</v>
      </c>
      <c r="D33" s="24">
        <v>20</v>
      </c>
      <c r="E33" s="24">
        <v>14</v>
      </c>
      <c r="F33" s="24">
        <v>14</v>
      </c>
      <c r="G33" s="24">
        <v>14</v>
      </c>
    </row>
    <row r="34" spans="1:8" s="45" customFormat="1" ht="15.75" customHeight="1" x14ac:dyDescent="0.25">
      <c r="A34" s="105" t="s">
        <v>80</v>
      </c>
      <c r="B34" s="24" t="s">
        <v>36</v>
      </c>
      <c r="C34" s="24">
        <v>20</v>
      </c>
      <c r="D34" s="24">
        <v>12</v>
      </c>
      <c r="E34" s="24">
        <v>40</v>
      </c>
      <c r="F34" s="24">
        <v>40</v>
      </c>
      <c r="G34" s="24">
        <v>40</v>
      </c>
      <c r="H34" s="30"/>
    </row>
    <row r="35" spans="1:8" s="45" customFormat="1" ht="36" customHeight="1" x14ac:dyDescent="0.25">
      <c r="A35" s="106"/>
      <c r="B35" s="47" t="s">
        <v>81</v>
      </c>
      <c r="C35" s="24">
        <v>30</v>
      </c>
      <c r="D35" s="24">
        <v>58</v>
      </c>
      <c r="E35" s="24">
        <v>70</v>
      </c>
      <c r="F35" s="24">
        <v>70</v>
      </c>
      <c r="G35" s="24">
        <v>70</v>
      </c>
      <c r="H35" s="30"/>
    </row>
    <row r="36" spans="1:8" s="45" customFormat="1" x14ac:dyDescent="0.25">
      <c r="A36" s="25" t="s">
        <v>82</v>
      </c>
      <c r="B36" s="24" t="s">
        <v>36</v>
      </c>
      <c r="C36" s="24">
        <v>640</v>
      </c>
      <c r="D36" s="24">
        <v>630</v>
      </c>
      <c r="E36" s="24">
        <v>645</v>
      </c>
      <c r="F36" s="24">
        <v>665</v>
      </c>
      <c r="G36" s="24">
        <v>665</v>
      </c>
      <c r="H36" s="30"/>
    </row>
    <row r="37" spans="1:8" s="45" customFormat="1" ht="31.5" x14ac:dyDescent="0.25">
      <c r="A37" s="25" t="s">
        <v>83</v>
      </c>
      <c r="B37" s="24" t="s">
        <v>36</v>
      </c>
      <c r="C37" s="24">
        <v>80</v>
      </c>
      <c r="D37" s="24">
        <v>70</v>
      </c>
      <c r="E37" s="24">
        <v>75</v>
      </c>
      <c r="F37" s="24">
        <v>75</v>
      </c>
      <c r="G37" s="24">
        <v>75</v>
      </c>
      <c r="H37" s="30"/>
    </row>
    <row r="38" spans="1:8" s="45" customFormat="1" x14ac:dyDescent="0.25">
      <c r="A38" s="25" t="s">
        <v>84</v>
      </c>
      <c r="B38" s="24" t="s">
        <v>36</v>
      </c>
      <c r="C38" s="24">
        <v>720</v>
      </c>
      <c r="D38" s="24">
        <v>700</v>
      </c>
      <c r="E38" s="24">
        <v>720</v>
      </c>
      <c r="F38" s="24">
        <v>740</v>
      </c>
      <c r="G38" s="24">
        <v>740</v>
      </c>
      <c r="H38" s="30"/>
    </row>
    <row r="39" spans="1:8" s="45" customFormat="1" ht="31.5" x14ac:dyDescent="0.25">
      <c r="A39" s="25" t="s">
        <v>85</v>
      </c>
      <c r="B39" s="24" t="s">
        <v>36</v>
      </c>
      <c r="C39" s="24">
        <v>260</v>
      </c>
      <c r="D39" s="24">
        <v>247</v>
      </c>
      <c r="E39" s="24">
        <v>250</v>
      </c>
      <c r="F39" s="24">
        <v>250</v>
      </c>
      <c r="G39" s="24">
        <v>250</v>
      </c>
      <c r="H39" s="30"/>
    </row>
    <row r="40" spans="1:8" s="45" customFormat="1" x14ac:dyDescent="0.25">
      <c r="A40" s="25" t="s">
        <v>86</v>
      </c>
      <c r="B40" s="24" t="s">
        <v>36</v>
      </c>
      <c r="C40" s="24">
        <v>180</v>
      </c>
      <c r="D40" s="24">
        <v>190</v>
      </c>
      <c r="E40" s="24">
        <v>190</v>
      </c>
      <c r="F40" s="24">
        <v>190</v>
      </c>
      <c r="G40" s="24">
        <v>190</v>
      </c>
      <c r="H40" s="30"/>
    </row>
    <row r="41" spans="1:8" s="45" customFormat="1" ht="31.5" x14ac:dyDescent="0.25">
      <c r="A41" s="25" t="s">
        <v>87</v>
      </c>
      <c r="B41" s="24" t="s">
        <v>36</v>
      </c>
      <c r="C41" s="24">
        <v>180</v>
      </c>
      <c r="D41" s="24">
        <v>190</v>
      </c>
      <c r="E41" s="24">
        <v>190</v>
      </c>
      <c r="F41" s="24">
        <v>190</v>
      </c>
      <c r="G41" s="24">
        <v>190</v>
      </c>
      <c r="H41" s="30"/>
    </row>
    <row r="42" spans="1:8" s="45" customFormat="1" x14ac:dyDescent="0.25">
      <c r="A42" s="25" t="s">
        <v>88</v>
      </c>
      <c r="B42" s="24" t="s">
        <v>36</v>
      </c>
      <c r="C42" s="24">
        <v>6</v>
      </c>
      <c r="D42" s="24">
        <v>6</v>
      </c>
      <c r="E42" s="24">
        <v>6</v>
      </c>
      <c r="F42" s="24">
        <v>6</v>
      </c>
      <c r="G42" s="24">
        <v>6</v>
      </c>
      <c r="H42" s="30"/>
    </row>
    <row r="43" spans="1:8" s="45" customFormat="1" x14ac:dyDescent="0.25">
      <c r="A43" s="25" t="s">
        <v>89</v>
      </c>
      <c r="B43" s="24" t="s">
        <v>36</v>
      </c>
      <c r="C43" s="24">
        <v>5</v>
      </c>
      <c r="D43" s="24">
        <v>1</v>
      </c>
      <c r="E43" s="24">
        <v>1</v>
      </c>
      <c r="F43" s="24">
        <v>1</v>
      </c>
      <c r="G43" s="24">
        <v>1</v>
      </c>
      <c r="H43" s="30"/>
    </row>
    <row r="44" spans="1:8" s="45" customFormat="1" x14ac:dyDescent="0.25">
      <c r="A44" s="25" t="s">
        <v>90</v>
      </c>
      <c r="B44" s="24" t="s">
        <v>36</v>
      </c>
      <c r="C44" s="24"/>
      <c r="D44" s="24">
        <v>4</v>
      </c>
      <c r="E44" s="24">
        <v>4</v>
      </c>
      <c r="F44" s="24">
        <v>4</v>
      </c>
      <c r="G44" s="24">
        <v>4</v>
      </c>
      <c r="H44" s="30"/>
    </row>
    <row r="45" spans="1:8" s="45" customFormat="1" x14ac:dyDescent="0.25">
      <c r="A45" s="25" t="s">
        <v>91</v>
      </c>
      <c r="B45" s="24" t="s">
        <v>36</v>
      </c>
      <c r="C45" s="24">
        <v>1</v>
      </c>
      <c r="D45" s="24">
        <v>9</v>
      </c>
      <c r="E45" s="24">
        <v>9</v>
      </c>
      <c r="F45" s="24">
        <v>9</v>
      </c>
      <c r="G45" s="24">
        <v>9</v>
      </c>
      <c r="H45" s="30"/>
    </row>
    <row r="46" spans="1:8" s="45" customFormat="1" ht="47.25" hidden="1" customHeight="1" x14ac:dyDescent="0.25">
      <c r="A46" s="25" t="s">
        <v>92</v>
      </c>
      <c r="B46" s="24"/>
      <c r="C46" s="24"/>
      <c r="D46" s="24"/>
      <c r="E46" s="24"/>
      <c r="F46" s="24"/>
      <c r="G46" s="24"/>
      <c r="H46" s="30"/>
    </row>
    <row r="47" spans="1:8" s="11" customFormat="1" ht="27" customHeight="1" x14ac:dyDescent="0.25">
      <c r="A47" s="92" t="s">
        <v>38</v>
      </c>
      <c r="B47" s="92"/>
      <c r="C47" s="92"/>
      <c r="D47" s="92"/>
      <c r="E47" s="92"/>
      <c r="F47" s="92"/>
      <c r="G47" s="92"/>
    </row>
    <row r="48" spans="1:8" s="11" customFormat="1" ht="57" x14ac:dyDescent="0.25">
      <c r="A48" s="103" t="s">
        <v>19</v>
      </c>
      <c r="B48" s="103" t="s">
        <v>7</v>
      </c>
      <c r="C48" s="48" t="s">
        <v>8</v>
      </c>
      <c r="D48" s="49" t="s">
        <v>9</v>
      </c>
      <c r="E48" s="95" t="s">
        <v>10</v>
      </c>
      <c r="F48" s="95"/>
      <c r="G48" s="95"/>
    </row>
    <row r="49" spans="1:7" s="11" customFormat="1" x14ac:dyDescent="0.25">
      <c r="A49" s="103"/>
      <c r="B49" s="103"/>
      <c r="C49" s="65" t="s">
        <v>11</v>
      </c>
      <c r="D49" s="65" t="s">
        <v>32</v>
      </c>
      <c r="E49" s="65" t="s">
        <v>33</v>
      </c>
      <c r="F49" s="65" t="s">
        <v>96</v>
      </c>
      <c r="G49" s="65" t="s">
        <v>116</v>
      </c>
    </row>
    <row r="50" spans="1:7" s="11" customFormat="1" x14ac:dyDescent="0.25">
      <c r="A50" s="18" t="s">
        <v>14</v>
      </c>
      <c r="B50" s="19" t="s">
        <v>13</v>
      </c>
      <c r="C50" s="27">
        <v>64234.9</v>
      </c>
      <c r="D50" s="27">
        <v>103623</v>
      </c>
      <c r="E50" s="27">
        <v>142770</v>
      </c>
      <c r="F50" s="27">
        <v>145522</v>
      </c>
      <c r="G50" s="27">
        <v>146198</v>
      </c>
    </row>
    <row r="51" spans="1:7" s="11" customFormat="1" ht="31.5" x14ac:dyDescent="0.25">
      <c r="A51" s="20" t="s">
        <v>37</v>
      </c>
      <c r="B51" s="41" t="s">
        <v>13</v>
      </c>
      <c r="C51" s="46">
        <f>SUM(C50:C50)</f>
        <v>64234.9</v>
      </c>
      <c r="D51" s="46">
        <f>SUM(D50:D50)</f>
        <v>103623</v>
      </c>
      <c r="E51" s="28">
        <f>SUM(E50:E50)</f>
        <v>142770</v>
      </c>
      <c r="F51" s="28">
        <f>SUM(F50:F50)</f>
        <v>145522</v>
      </c>
      <c r="G51" s="28">
        <f>SUM(G50:G50)</f>
        <v>146198</v>
      </c>
    </row>
    <row r="52" spans="1:7" s="11" customFormat="1" ht="40.5" customHeight="1" x14ac:dyDescent="0.25">
      <c r="A52" s="83" t="s">
        <v>128</v>
      </c>
      <c r="B52" s="83"/>
      <c r="C52" s="83"/>
      <c r="D52" s="83"/>
      <c r="E52" s="83"/>
      <c r="F52" s="83"/>
      <c r="G52" s="83"/>
    </row>
    <row r="53" spans="1:7" x14ac:dyDescent="0.25">
      <c r="A53" s="84" t="s">
        <v>16</v>
      </c>
      <c r="B53" s="84"/>
      <c r="C53" s="84"/>
      <c r="D53" s="84"/>
      <c r="E53" s="84"/>
      <c r="F53" s="84"/>
      <c r="G53" s="84"/>
    </row>
    <row r="54" spans="1:7" x14ac:dyDescent="0.25">
      <c r="A54" s="84" t="s">
        <v>17</v>
      </c>
      <c r="B54" s="84"/>
      <c r="C54" s="84"/>
      <c r="D54" s="84"/>
      <c r="E54" s="84"/>
      <c r="F54" s="84"/>
      <c r="G54" s="84"/>
    </row>
    <row r="55" spans="1:7" x14ac:dyDescent="0.25">
      <c r="A55" s="84" t="s">
        <v>3</v>
      </c>
      <c r="B55" s="84"/>
      <c r="C55" s="84"/>
      <c r="D55" s="84"/>
      <c r="E55" s="84"/>
      <c r="F55" s="84"/>
      <c r="G55" s="84"/>
    </row>
    <row r="56" spans="1:7" ht="67.5" customHeight="1" x14ac:dyDescent="0.25">
      <c r="A56" s="86" t="s">
        <v>127</v>
      </c>
      <c r="B56" s="86"/>
      <c r="C56" s="86"/>
      <c r="D56" s="86"/>
      <c r="E56" s="86"/>
      <c r="F56" s="86"/>
      <c r="G56" s="86"/>
    </row>
    <row r="57" spans="1:7" x14ac:dyDescent="0.25">
      <c r="A57" s="21"/>
      <c r="B57" s="22"/>
      <c r="C57" s="22"/>
      <c r="D57" s="22"/>
      <c r="E57" s="22"/>
      <c r="F57" s="22"/>
      <c r="G57" s="22"/>
    </row>
    <row r="58" spans="1:7" ht="57" x14ac:dyDescent="0.25">
      <c r="A58" s="104" t="s">
        <v>18</v>
      </c>
      <c r="B58" s="103" t="s">
        <v>7</v>
      </c>
      <c r="C58" s="48" t="s">
        <v>8</v>
      </c>
      <c r="D58" s="49" t="s">
        <v>9</v>
      </c>
      <c r="E58" s="95" t="s">
        <v>10</v>
      </c>
      <c r="F58" s="95"/>
      <c r="G58" s="95"/>
    </row>
    <row r="59" spans="1:7" x14ac:dyDescent="0.25">
      <c r="A59" s="104"/>
      <c r="B59" s="103"/>
      <c r="C59" s="65" t="s">
        <v>11</v>
      </c>
      <c r="D59" s="65" t="s">
        <v>32</v>
      </c>
      <c r="E59" s="65" t="s">
        <v>33</v>
      </c>
      <c r="F59" s="65" t="s">
        <v>96</v>
      </c>
      <c r="G59" s="65" t="s">
        <v>116</v>
      </c>
    </row>
    <row r="60" spans="1:7" x14ac:dyDescent="0.25">
      <c r="A60" s="24">
        <v>1</v>
      </c>
      <c r="B60" s="24">
        <v>2</v>
      </c>
      <c r="C60" s="24">
        <v>3</v>
      </c>
      <c r="D60" s="24">
        <v>4</v>
      </c>
      <c r="E60" s="24">
        <v>5</v>
      </c>
      <c r="F60" s="24">
        <v>6</v>
      </c>
      <c r="G60" s="24">
        <v>7</v>
      </c>
    </row>
    <row r="61" spans="1:7" s="2" customFormat="1" ht="63" x14ac:dyDescent="0.25">
      <c r="A61" s="25" t="s">
        <v>125</v>
      </c>
      <c r="B61" s="24" t="s">
        <v>36</v>
      </c>
      <c r="C61" s="3">
        <v>31</v>
      </c>
      <c r="D61" s="3"/>
      <c r="E61" s="3">
        <v>1</v>
      </c>
      <c r="F61" s="3">
        <v>1</v>
      </c>
      <c r="G61" s="3">
        <v>1</v>
      </c>
    </row>
    <row r="62" spans="1:7" x14ac:dyDescent="0.25">
      <c r="A62" s="92" t="s">
        <v>38</v>
      </c>
      <c r="B62" s="92"/>
      <c r="C62" s="92"/>
      <c r="D62" s="92"/>
      <c r="E62" s="92"/>
      <c r="F62" s="92"/>
      <c r="G62" s="92"/>
    </row>
    <row r="63" spans="1:7" ht="57" x14ac:dyDescent="0.25">
      <c r="A63" s="103" t="s">
        <v>19</v>
      </c>
      <c r="B63" s="103" t="s">
        <v>7</v>
      </c>
      <c r="C63" s="48" t="s">
        <v>8</v>
      </c>
      <c r="D63" s="49" t="s">
        <v>9</v>
      </c>
      <c r="E63" s="95" t="s">
        <v>10</v>
      </c>
      <c r="F63" s="95"/>
      <c r="G63" s="95"/>
    </row>
    <row r="64" spans="1:7" x14ac:dyDescent="0.25">
      <c r="A64" s="103"/>
      <c r="B64" s="103"/>
      <c r="C64" s="65" t="s">
        <v>11</v>
      </c>
      <c r="D64" s="65" t="s">
        <v>32</v>
      </c>
      <c r="E64" s="65" t="s">
        <v>33</v>
      </c>
      <c r="F64" s="65" t="s">
        <v>96</v>
      </c>
      <c r="G64" s="65" t="s">
        <v>116</v>
      </c>
    </row>
    <row r="65" spans="1:7" s="2" customFormat="1" ht="31.5" x14ac:dyDescent="0.25">
      <c r="A65" s="18" t="s">
        <v>12</v>
      </c>
      <c r="B65" s="19" t="s">
        <v>13</v>
      </c>
      <c r="C65" s="3">
        <v>3527.8</v>
      </c>
      <c r="D65" s="3"/>
      <c r="E65" s="3">
        <v>5</v>
      </c>
      <c r="F65" s="3">
        <v>5</v>
      </c>
      <c r="G65" s="3">
        <v>5</v>
      </c>
    </row>
    <row r="66" spans="1:7" ht="31.5" x14ac:dyDescent="0.25">
      <c r="A66" s="20" t="s">
        <v>37</v>
      </c>
      <c r="B66" s="58" t="s">
        <v>13</v>
      </c>
      <c r="C66" s="46">
        <f>SUM(C65:C65)</f>
        <v>3527.8</v>
      </c>
      <c r="D66" s="46">
        <f>SUM(D65:D65)</f>
        <v>0</v>
      </c>
      <c r="E66" s="28">
        <f>SUM(E65:E65)</f>
        <v>5</v>
      </c>
      <c r="F66" s="28">
        <f>SUM(F65:F65)</f>
        <v>5</v>
      </c>
      <c r="G66" s="28">
        <f>SUM(G65:G65)</f>
        <v>5</v>
      </c>
    </row>
  </sheetData>
  <mergeCells count="44">
    <mergeCell ref="A13:G13"/>
    <mergeCell ref="F1:G1"/>
    <mergeCell ref="D2:G2"/>
    <mergeCell ref="A3:G3"/>
    <mergeCell ref="A4:G4"/>
    <mergeCell ref="A5:G5"/>
    <mergeCell ref="A6:G6"/>
    <mergeCell ref="A7:G7"/>
    <mergeCell ref="A8:G8"/>
    <mergeCell ref="A10:G10"/>
    <mergeCell ref="A11:G11"/>
    <mergeCell ref="A12:G12"/>
    <mergeCell ref="A26:G26"/>
    <mergeCell ref="A24:G24"/>
    <mergeCell ref="A14:G14"/>
    <mergeCell ref="A15:G15"/>
    <mergeCell ref="A16:G16"/>
    <mergeCell ref="A17:G17"/>
    <mergeCell ref="A18:A19"/>
    <mergeCell ref="B18:B19"/>
    <mergeCell ref="E18:G18"/>
    <mergeCell ref="A27:G27"/>
    <mergeCell ref="A28:G28"/>
    <mergeCell ref="A29:G29"/>
    <mergeCell ref="A30:A31"/>
    <mergeCell ref="B30:B31"/>
    <mergeCell ref="E30:G30"/>
    <mergeCell ref="A34:A35"/>
    <mergeCell ref="A47:G47"/>
    <mergeCell ref="A48:A49"/>
    <mergeCell ref="B48:B49"/>
    <mergeCell ref="E48:G48"/>
    <mergeCell ref="A52:G52"/>
    <mergeCell ref="A53:G53"/>
    <mergeCell ref="A54:G54"/>
    <mergeCell ref="A55:G55"/>
    <mergeCell ref="A56:G56"/>
    <mergeCell ref="A63:A64"/>
    <mergeCell ref="B63:B64"/>
    <mergeCell ref="E63:G63"/>
    <mergeCell ref="A58:A59"/>
    <mergeCell ref="B58:B59"/>
    <mergeCell ref="E58:G58"/>
    <mergeCell ref="A62:G62"/>
  </mergeCells>
  <pageMargins left="0.70866141732283472" right="0.70866141732283472" top="0.74803149606299213" bottom="0.74803149606299213" header="0.31496062992125984" footer="0.31496062992125984"/>
  <pageSetup paperSize="9" scale="75" orientation="portrait" r:id="rId1"/>
  <rowBreaks count="1" manualBreakCount="1">
    <brk id="29"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0"/>
  <sheetViews>
    <sheetView view="pageBreakPreview" zoomScaleNormal="100" zoomScaleSheetLayoutView="100" workbookViewId="0">
      <selection activeCell="C54" sqref="C54"/>
    </sheetView>
  </sheetViews>
  <sheetFormatPr defaultColWidth="9.140625" defaultRowHeight="15.75" x14ac:dyDescent="0.25"/>
  <cols>
    <col min="1" max="1" width="47.140625" style="26" customWidth="1"/>
    <col min="2" max="2" width="13.140625" style="26" customWidth="1"/>
    <col min="3" max="3" width="12.28515625" style="26" customWidth="1"/>
    <col min="4" max="4" width="13.85546875" style="26" customWidth="1"/>
    <col min="5" max="7" width="12" style="26" customWidth="1"/>
    <col min="8" max="8" width="9.140625" style="26"/>
    <col min="9" max="14" width="9.140625" style="26" customWidth="1"/>
    <col min="15" max="16384" width="9.140625" style="26"/>
  </cols>
  <sheetData>
    <row r="1" spans="1:7" s="11" customFormat="1" ht="18.75" customHeight="1" x14ac:dyDescent="0.25">
      <c r="F1" s="90" t="s">
        <v>24</v>
      </c>
      <c r="G1" s="96"/>
    </row>
    <row r="2" spans="1:7" s="10" customFormat="1" ht="61.5" customHeight="1" x14ac:dyDescent="0.25">
      <c r="D2" s="90" t="s">
        <v>113</v>
      </c>
      <c r="E2" s="90"/>
      <c r="F2" s="90"/>
      <c r="G2" s="90"/>
    </row>
    <row r="3" spans="1:7" s="11" customFormat="1" x14ac:dyDescent="0.25">
      <c r="A3" s="88" t="s">
        <v>0</v>
      </c>
      <c r="B3" s="88"/>
      <c r="C3" s="88"/>
      <c r="D3" s="88"/>
      <c r="E3" s="88"/>
      <c r="F3" s="88"/>
      <c r="G3" s="88"/>
    </row>
    <row r="4" spans="1:7" s="11" customFormat="1" x14ac:dyDescent="0.25">
      <c r="A4" s="88" t="s">
        <v>130</v>
      </c>
      <c r="B4" s="88"/>
      <c r="C4" s="88"/>
      <c r="D4" s="88"/>
      <c r="E4" s="88"/>
      <c r="F4" s="88"/>
      <c r="G4" s="88"/>
    </row>
    <row r="5" spans="1:7" s="11" customFormat="1" ht="16.5" customHeight="1" x14ac:dyDescent="0.25">
      <c r="A5" s="88" t="s">
        <v>34</v>
      </c>
      <c r="B5" s="88"/>
      <c r="C5" s="88"/>
      <c r="D5" s="88"/>
      <c r="E5" s="88"/>
      <c r="F5" s="88"/>
      <c r="G5" s="88"/>
    </row>
    <row r="6" spans="1:7" s="11" customFormat="1" x14ac:dyDescent="0.25">
      <c r="A6" s="85" t="s">
        <v>97</v>
      </c>
      <c r="B6" s="85"/>
      <c r="C6" s="85"/>
      <c r="D6" s="85"/>
      <c r="E6" s="85"/>
      <c r="F6" s="85"/>
      <c r="G6" s="85"/>
    </row>
    <row r="7" spans="1:7" s="10" customFormat="1" x14ac:dyDescent="0.25">
      <c r="A7" s="85" t="s">
        <v>114</v>
      </c>
      <c r="B7" s="85"/>
      <c r="C7" s="85"/>
      <c r="D7" s="85"/>
      <c r="E7" s="85"/>
      <c r="F7" s="85"/>
      <c r="G7" s="85"/>
    </row>
    <row r="8" spans="1:7" s="11" customFormat="1" ht="57" customHeight="1" x14ac:dyDescent="0.25">
      <c r="A8" s="109" t="s">
        <v>173</v>
      </c>
      <c r="B8" s="109"/>
      <c r="C8" s="109"/>
      <c r="D8" s="109"/>
      <c r="E8" s="109"/>
      <c r="F8" s="109"/>
      <c r="G8" s="109"/>
    </row>
    <row r="9" spans="1:7" s="11" customFormat="1" x14ac:dyDescent="0.25">
      <c r="A9" s="108" t="s">
        <v>1</v>
      </c>
      <c r="B9" s="108"/>
      <c r="C9" s="108"/>
      <c r="D9" s="108"/>
      <c r="E9" s="108"/>
      <c r="F9" s="108"/>
      <c r="G9" s="108"/>
    </row>
    <row r="10" spans="1:7" s="11" customFormat="1" x14ac:dyDescent="0.25">
      <c r="A10" s="109" t="s">
        <v>48</v>
      </c>
      <c r="B10" s="109"/>
      <c r="C10" s="109"/>
      <c r="D10" s="109"/>
      <c r="E10" s="109"/>
      <c r="F10" s="109"/>
      <c r="G10" s="109"/>
    </row>
    <row r="11" spans="1:7" s="11" customFormat="1" ht="34.5" customHeight="1" x14ac:dyDescent="0.25">
      <c r="A11" s="109" t="s">
        <v>98</v>
      </c>
      <c r="B11" s="109"/>
      <c r="C11" s="109"/>
      <c r="D11" s="109"/>
      <c r="E11" s="109"/>
      <c r="F11" s="109"/>
      <c r="G11" s="109"/>
    </row>
    <row r="12" spans="1:7" s="11" customFormat="1" x14ac:dyDescent="0.25">
      <c r="A12" s="108" t="s">
        <v>2</v>
      </c>
      <c r="B12" s="109"/>
      <c r="C12" s="109"/>
      <c r="D12" s="109"/>
      <c r="E12" s="109"/>
      <c r="F12" s="109"/>
      <c r="G12" s="109"/>
    </row>
    <row r="13" spans="1:7" s="11" customFormat="1" x14ac:dyDescent="0.25">
      <c r="A13" s="108" t="s">
        <v>3</v>
      </c>
      <c r="B13" s="109"/>
      <c r="C13" s="109"/>
      <c r="D13" s="109"/>
      <c r="E13" s="109"/>
      <c r="F13" s="109"/>
      <c r="G13" s="109"/>
    </row>
    <row r="14" spans="1:7" s="11" customFormat="1" ht="39" customHeight="1" x14ac:dyDescent="0.25">
      <c r="A14" s="86" t="s">
        <v>99</v>
      </c>
      <c r="B14" s="86"/>
      <c r="C14" s="86"/>
      <c r="D14" s="86"/>
      <c r="E14" s="86"/>
      <c r="F14" s="86"/>
      <c r="G14" s="86"/>
    </row>
    <row r="15" spans="1:7" s="11" customFormat="1" ht="84" customHeight="1" x14ac:dyDescent="0.25">
      <c r="A15" s="89" t="s">
        <v>100</v>
      </c>
      <c r="B15" s="85"/>
      <c r="C15" s="85"/>
      <c r="D15" s="85"/>
      <c r="E15" s="85"/>
      <c r="F15" s="85"/>
      <c r="G15" s="85"/>
    </row>
    <row r="16" spans="1:7" s="11" customFormat="1" ht="46.5" customHeight="1" x14ac:dyDescent="0.25">
      <c r="A16" s="110" t="s">
        <v>131</v>
      </c>
      <c r="B16" s="110"/>
      <c r="C16" s="110"/>
      <c r="D16" s="110"/>
      <c r="E16" s="110"/>
      <c r="F16" s="110"/>
      <c r="G16" s="110"/>
    </row>
    <row r="17" spans="1:7" s="11" customFormat="1" ht="27" customHeight="1" x14ac:dyDescent="0.25">
      <c r="A17" s="92" t="s">
        <v>5</v>
      </c>
      <c r="B17" s="92"/>
      <c r="C17" s="92"/>
      <c r="D17" s="92"/>
      <c r="E17" s="92"/>
      <c r="F17" s="92"/>
      <c r="G17" s="92"/>
    </row>
    <row r="18" spans="1:7" s="11" customFormat="1" ht="54" customHeight="1" x14ac:dyDescent="0.25">
      <c r="A18" s="93" t="s">
        <v>6</v>
      </c>
      <c r="B18" s="93" t="s">
        <v>7</v>
      </c>
      <c r="C18" s="53" t="s">
        <v>8</v>
      </c>
      <c r="D18" s="17" t="s">
        <v>9</v>
      </c>
      <c r="E18" s="92" t="s">
        <v>10</v>
      </c>
      <c r="F18" s="92"/>
      <c r="G18" s="92"/>
    </row>
    <row r="19" spans="1:7" s="11" customFormat="1" x14ac:dyDescent="0.25">
      <c r="A19" s="93"/>
      <c r="B19" s="93"/>
      <c r="C19" s="61" t="s">
        <v>11</v>
      </c>
      <c r="D19" s="61" t="s">
        <v>32</v>
      </c>
      <c r="E19" s="61" t="s">
        <v>33</v>
      </c>
      <c r="F19" s="61" t="s">
        <v>96</v>
      </c>
      <c r="G19" s="61" t="s">
        <v>116</v>
      </c>
    </row>
    <row r="20" spans="1:7" s="11" customFormat="1" ht="34.5" customHeight="1" x14ac:dyDescent="0.25">
      <c r="A20" s="18" t="s">
        <v>101</v>
      </c>
      <c r="B20" s="19" t="s">
        <v>13</v>
      </c>
      <c r="C20" s="27">
        <v>4480.6000000000004</v>
      </c>
      <c r="D20" s="27"/>
      <c r="E20" s="27">
        <v>193</v>
      </c>
      <c r="F20" s="27">
        <v>193</v>
      </c>
      <c r="G20" s="27">
        <v>193</v>
      </c>
    </row>
    <row r="21" spans="1:7" s="11" customFormat="1" ht="34.5" customHeight="1" x14ac:dyDescent="0.25">
      <c r="A21" s="18" t="s">
        <v>39</v>
      </c>
      <c r="B21" s="19"/>
      <c r="C21" s="27">
        <v>5912.3</v>
      </c>
      <c r="D21" s="27"/>
      <c r="E21" s="27"/>
      <c r="F21" s="27"/>
      <c r="G21" s="27"/>
    </row>
    <row r="22" spans="1:7" s="11" customFormat="1" x14ac:dyDescent="0.25">
      <c r="A22" s="18" t="s">
        <v>14</v>
      </c>
      <c r="B22" s="19" t="s">
        <v>13</v>
      </c>
      <c r="C22" s="27">
        <v>93612.1</v>
      </c>
      <c r="D22" s="27">
        <v>165480.6</v>
      </c>
      <c r="E22" s="27">
        <v>205582</v>
      </c>
      <c r="F22" s="27">
        <v>207192</v>
      </c>
      <c r="G22" s="27">
        <v>209989</v>
      </c>
    </row>
    <row r="23" spans="1:7" s="11" customFormat="1" ht="36" customHeight="1" x14ac:dyDescent="0.25">
      <c r="A23" s="20" t="s">
        <v>15</v>
      </c>
      <c r="B23" s="53" t="s">
        <v>13</v>
      </c>
      <c r="C23" s="28">
        <f>SUM(C20:C22)</f>
        <v>104005</v>
      </c>
      <c r="D23" s="28">
        <f>SUM(D20:D22)</f>
        <v>165480.6</v>
      </c>
      <c r="E23" s="28">
        <f>SUM(E20:E22)</f>
        <v>205775</v>
      </c>
      <c r="F23" s="28">
        <f>SUM(F20:F22)</f>
        <v>207385</v>
      </c>
      <c r="G23" s="28">
        <f>SUM(G20:G22)</f>
        <v>210182</v>
      </c>
    </row>
    <row r="24" spans="1:7" s="11" customFormat="1" ht="33.75" customHeight="1" x14ac:dyDescent="0.25">
      <c r="A24" s="107" t="s">
        <v>102</v>
      </c>
      <c r="B24" s="107"/>
      <c r="C24" s="107"/>
      <c r="D24" s="107"/>
      <c r="E24" s="107"/>
      <c r="F24" s="107"/>
      <c r="G24" s="107"/>
    </row>
    <row r="25" spans="1:7" s="11" customFormat="1" x14ac:dyDescent="0.25">
      <c r="A25" s="108" t="s">
        <v>16</v>
      </c>
      <c r="B25" s="108"/>
      <c r="C25" s="108"/>
      <c r="D25" s="108"/>
      <c r="E25" s="108"/>
      <c r="F25" s="108"/>
      <c r="G25" s="108"/>
    </row>
    <row r="26" spans="1:7" s="11" customFormat="1" ht="42.75" customHeight="1" x14ac:dyDescent="0.25">
      <c r="A26" s="108" t="s">
        <v>17</v>
      </c>
      <c r="B26" s="108"/>
      <c r="C26" s="108"/>
      <c r="D26" s="108"/>
      <c r="E26" s="108"/>
      <c r="F26" s="108"/>
      <c r="G26" s="108"/>
    </row>
    <row r="27" spans="1:7" s="11" customFormat="1" x14ac:dyDescent="0.25">
      <c r="A27" s="108" t="s">
        <v>3</v>
      </c>
      <c r="B27" s="108"/>
      <c r="C27" s="108"/>
      <c r="D27" s="108"/>
      <c r="E27" s="108"/>
      <c r="F27" s="108"/>
      <c r="G27" s="108"/>
    </row>
    <row r="28" spans="1:7" s="11" customFormat="1" ht="31.5" customHeight="1" x14ac:dyDescent="0.25">
      <c r="A28" s="108" t="s">
        <v>133</v>
      </c>
      <c r="B28" s="108"/>
      <c r="C28" s="108"/>
      <c r="D28" s="108"/>
      <c r="E28" s="108"/>
      <c r="F28" s="108"/>
      <c r="G28" s="108"/>
    </row>
    <row r="29" spans="1:7" s="54" customFormat="1" ht="56.25" customHeight="1" x14ac:dyDescent="0.25">
      <c r="A29" s="94" t="s">
        <v>18</v>
      </c>
      <c r="B29" s="93" t="s">
        <v>7</v>
      </c>
      <c r="C29" s="53" t="s">
        <v>8</v>
      </c>
      <c r="D29" s="17" t="s">
        <v>9</v>
      </c>
      <c r="E29" s="92" t="s">
        <v>10</v>
      </c>
      <c r="F29" s="92"/>
      <c r="G29" s="92"/>
    </row>
    <row r="30" spans="1:7" s="11" customFormat="1" x14ac:dyDescent="0.25">
      <c r="A30" s="94"/>
      <c r="B30" s="93"/>
      <c r="C30" s="61" t="s">
        <v>11</v>
      </c>
      <c r="D30" s="61" t="s">
        <v>32</v>
      </c>
      <c r="E30" s="61" t="s">
        <v>33</v>
      </c>
      <c r="F30" s="61" t="s">
        <v>96</v>
      </c>
      <c r="G30" s="61" t="s">
        <v>116</v>
      </c>
    </row>
    <row r="31" spans="1:7" s="11" customFormat="1" x14ac:dyDescent="0.25">
      <c r="A31" s="24">
        <v>1</v>
      </c>
      <c r="B31" s="24">
        <v>2</v>
      </c>
      <c r="C31" s="24">
        <v>3</v>
      </c>
      <c r="D31" s="24">
        <v>4</v>
      </c>
      <c r="E31" s="24">
        <v>5</v>
      </c>
      <c r="F31" s="24">
        <v>6</v>
      </c>
      <c r="G31" s="24">
        <v>7</v>
      </c>
    </row>
    <row r="32" spans="1:7" s="11" customFormat="1" ht="47.25" customHeight="1" x14ac:dyDescent="0.25">
      <c r="A32" s="25" t="s">
        <v>103</v>
      </c>
      <c r="B32" s="24" t="s">
        <v>20</v>
      </c>
      <c r="C32" s="24">
        <v>242</v>
      </c>
      <c r="D32" s="24">
        <v>230</v>
      </c>
      <c r="E32" s="24">
        <v>242</v>
      </c>
      <c r="F32" s="24">
        <v>242</v>
      </c>
      <c r="G32" s="24">
        <v>242</v>
      </c>
    </row>
    <row r="33" spans="1:7" s="11" customFormat="1" ht="34.5" customHeight="1" x14ac:dyDescent="0.25">
      <c r="A33" s="25" t="s">
        <v>104</v>
      </c>
      <c r="B33" s="24" t="s">
        <v>20</v>
      </c>
      <c r="C33" s="24">
        <v>49</v>
      </c>
      <c r="D33" s="24">
        <v>46</v>
      </c>
      <c r="E33" s="24">
        <v>46</v>
      </c>
      <c r="F33" s="24">
        <v>46</v>
      </c>
      <c r="G33" s="24">
        <v>46</v>
      </c>
    </row>
    <row r="34" spans="1:7" s="11" customFormat="1" ht="84.75" customHeight="1" x14ac:dyDescent="0.25">
      <c r="A34" s="38" t="s">
        <v>105</v>
      </c>
      <c r="B34" s="24" t="s">
        <v>20</v>
      </c>
      <c r="C34" s="24">
        <v>6000</v>
      </c>
      <c r="D34" s="24">
        <v>6000</v>
      </c>
      <c r="E34" s="24">
        <v>6000</v>
      </c>
      <c r="F34" s="24">
        <v>6000</v>
      </c>
      <c r="G34" s="24">
        <v>6000</v>
      </c>
    </row>
    <row r="35" spans="1:7" s="11" customFormat="1" ht="59.25" customHeight="1" x14ac:dyDescent="0.25">
      <c r="A35" s="38" t="s">
        <v>56</v>
      </c>
      <c r="B35" s="24" t="s">
        <v>20</v>
      </c>
      <c r="C35" s="24">
        <v>200</v>
      </c>
      <c r="D35" s="24">
        <v>2210</v>
      </c>
      <c r="E35" s="24">
        <v>200</v>
      </c>
      <c r="F35" s="24">
        <v>200</v>
      </c>
      <c r="G35" s="24">
        <v>200</v>
      </c>
    </row>
    <row r="36" spans="1:7" s="11" customFormat="1" ht="61.5" customHeight="1" x14ac:dyDescent="0.25">
      <c r="A36" s="38" t="s">
        <v>106</v>
      </c>
      <c r="B36" s="24" t="s">
        <v>20</v>
      </c>
      <c r="C36" s="24">
        <v>6000</v>
      </c>
      <c r="D36" s="24">
        <v>22100</v>
      </c>
      <c r="E36" s="24">
        <v>6000</v>
      </c>
      <c r="F36" s="24">
        <v>6000</v>
      </c>
      <c r="G36" s="24">
        <v>6000</v>
      </c>
    </row>
    <row r="37" spans="1:7" s="11" customFormat="1" ht="27" customHeight="1" x14ac:dyDescent="0.25">
      <c r="A37" s="92" t="s">
        <v>38</v>
      </c>
      <c r="B37" s="92"/>
      <c r="C37" s="92"/>
      <c r="D37" s="92"/>
      <c r="E37" s="92"/>
      <c r="F37" s="92"/>
      <c r="G37" s="92"/>
    </row>
    <row r="38" spans="1:7" s="11" customFormat="1" ht="55.5" customHeight="1" x14ac:dyDescent="0.25">
      <c r="A38" s="93" t="s">
        <v>19</v>
      </c>
      <c r="B38" s="93" t="s">
        <v>7</v>
      </c>
      <c r="C38" s="53" t="s">
        <v>8</v>
      </c>
      <c r="D38" s="17" t="s">
        <v>9</v>
      </c>
      <c r="E38" s="92" t="s">
        <v>10</v>
      </c>
      <c r="F38" s="92"/>
      <c r="G38" s="92"/>
    </row>
    <row r="39" spans="1:7" s="11" customFormat="1" ht="34.5" customHeight="1" x14ac:dyDescent="0.25">
      <c r="A39" s="93"/>
      <c r="B39" s="93"/>
      <c r="C39" s="61" t="s">
        <v>11</v>
      </c>
      <c r="D39" s="61" t="s">
        <v>32</v>
      </c>
      <c r="E39" s="61" t="s">
        <v>33</v>
      </c>
      <c r="F39" s="61" t="s">
        <v>96</v>
      </c>
      <c r="G39" s="61" t="s">
        <v>116</v>
      </c>
    </row>
    <row r="40" spans="1:7" s="11" customFormat="1" x14ac:dyDescent="0.25">
      <c r="A40" s="18" t="s">
        <v>21</v>
      </c>
      <c r="B40" s="55" t="s">
        <v>13</v>
      </c>
      <c r="C40" s="27">
        <v>93612.1</v>
      </c>
      <c r="D40" s="27">
        <v>165480.6</v>
      </c>
      <c r="E40" s="27">
        <v>205582</v>
      </c>
      <c r="F40" s="27">
        <v>207193</v>
      </c>
      <c r="G40" s="27">
        <v>209989</v>
      </c>
    </row>
    <row r="41" spans="1:7" s="11" customFormat="1" ht="35.25" customHeight="1" x14ac:dyDescent="0.25">
      <c r="A41" s="56" t="s">
        <v>37</v>
      </c>
      <c r="B41" s="57" t="s">
        <v>13</v>
      </c>
      <c r="C41" s="28">
        <f>C40</f>
        <v>93612.1</v>
      </c>
      <c r="D41" s="28">
        <f>D40</f>
        <v>165480.6</v>
      </c>
      <c r="E41" s="28">
        <f>E40</f>
        <v>205582</v>
      </c>
      <c r="F41" s="28">
        <f>F40</f>
        <v>207193</v>
      </c>
      <c r="G41" s="28">
        <f>G40</f>
        <v>209989</v>
      </c>
    </row>
    <row r="42" spans="1:7" s="11" customFormat="1" ht="33.75" customHeight="1" x14ac:dyDescent="0.25">
      <c r="A42" s="107" t="s">
        <v>117</v>
      </c>
      <c r="B42" s="107"/>
      <c r="C42" s="107"/>
      <c r="D42" s="107"/>
      <c r="E42" s="107"/>
      <c r="F42" s="107"/>
      <c r="G42" s="107"/>
    </row>
    <row r="43" spans="1:7" s="11" customFormat="1" x14ac:dyDescent="0.25">
      <c r="A43" s="108" t="s">
        <v>16</v>
      </c>
      <c r="B43" s="108"/>
      <c r="C43" s="108"/>
      <c r="D43" s="108"/>
      <c r="E43" s="108"/>
      <c r="F43" s="108"/>
      <c r="G43" s="108"/>
    </row>
    <row r="44" spans="1:7" s="11" customFormat="1" ht="42.75" customHeight="1" x14ac:dyDescent="0.25">
      <c r="A44" s="108" t="s">
        <v>17</v>
      </c>
      <c r="B44" s="108"/>
      <c r="C44" s="108"/>
      <c r="D44" s="108"/>
      <c r="E44" s="108"/>
      <c r="F44" s="108"/>
      <c r="G44" s="108"/>
    </row>
    <row r="45" spans="1:7" s="11" customFormat="1" x14ac:dyDescent="0.25">
      <c r="A45" s="108" t="s">
        <v>3</v>
      </c>
      <c r="B45" s="108"/>
      <c r="C45" s="108"/>
      <c r="D45" s="108"/>
      <c r="E45" s="108"/>
      <c r="F45" s="108"/>
      <c r="G45" s="108"/>
    </row>
    <row r="46" spans="1:7" s="11" customFormat="1" ht="31.5" customHeight="1" x14ac:dyDescent="0.25">
      <c r="A46" s="108" t="s">
        <v>132</v>
      </c>
      <c r="B46" s="108"/>
      <c r="C46" s="108"/>
      <c r="D46" s="108"/>
      <c r="E46" s="108"/>
      <c r="F46" s="108"/>
      <c r="G46" s="108"/>
    </row>
    <row r="47" spans="1:7" s="54" customFormat="1" ht="54" customHeight="1" x14ac:dyDescent="0.25">
      <c r="A47" s="94" t="s">
        <v>18</v>
      </c>
      <c r="B47" s="93" t="s">
        <v>7</v>
      </c>
      <c r="C47" s="59" t="s">
        <v>8</v>
      </c>
      <c r="D47" s="17" t="s">
        <v>9</v>
      </c>
      <c r="E47" s="92" t="s">
        <v>10</v>
      </c>
      <c r="F47" s="92"/>
      <c r="G47" s="92"/>
    </row>
    <row r="48" spans="1:7" s="11" customFormat="1" x14ac:dyDescent="0.25">
      <c r="A48" s="94"/>
      <c r="B48" s="93"/>
      <c r="C48" s="61" t="s">
        <v>11</v>
      </c>
      <c r="D48" s="61" t="s">
        <v>32</v>
      </c>
      <c r="E48" s="61" t="s">
        <v>33</v>
      </c>
      <c r="F48" s="61" t="s">
        <v>96</v>
      </c>
      <c r="G48" s="61" t="s">
        <v>116</v>
      </c>
    </row>
    <row r="49" spans="1:7" s="11" customFormat="1" x14ac:dyDescent="0.25">
      <c r="A49" s="24">
        <v>1</v>
      </c>
      <c r="B49" s="24">
        <v>2</v>
      </c>
      <c r="C49" s="24">
        <v>3</v>
      </c>
      <c r="D49" s="24">
        <v>4</v>
      </c>
      <c r="E49" s="24">
        <v>5</v>
      </c>
      <c r="F49" s="24">
        <v>6</v>
      </c>
      <c r="G49" s="24">
        <v>7</v>
      </c>
    </row>
    <row r="50" spans="1:7" s="11" customFormat="1" ht="63" x14ac:dyDescent="0.25">
      <c r="A50" s="25" t="s">
        <v>125</v>
      </c>
      <c r="B50" s="24" t="s">
        <v>36</v>
      </c>
      <c r="C50" s="24">
        <v>46</v>
      </c>
      <c r="D50" s="24"/>
      <c r="E50" s="24">
        <v>15</v>
      </c>
      <c r="F50" s="24">
        <v>15</v>
      </c>
      <c r="G50" s="24">
        <v>15</v>
      </c>
    </row>
    <row r="51" spans="1:7" s="11" customFormat="1" ht="27" customHeight="1" x14ac:dyDescent="0.25">
      <c r="A51" s="92" t="s">
        <v>38</v>
      </c>
      <c r="B51" s="92"/>
      <c r="C51" s="92"/>
      <c r="D51" s="92"/>
      <c r="E51" s="92"/>
      <c r="F51" s="92"/>
      <c r="G51" s="92"/>
    </row>
    <row r="52" spans="1:7" s="11" customFormat="1" ht="53.25" customHeight="1" x14ac:dyDescent="0.25">
      <c r="A52" s="93" t="s">
        <v>19</v>
      </c>
      <c r="B52" s="93" t="s">
        <v>7</v>
      </c>
      <c r="C52" s="59" t="s">
        <v>8</v>
      </c>
      <c r="D52" s="17" t="s">
        <v>9</v>
      </c>
      <c r="E52" s="92" t="s">
        <v>10</v>
      </c>
      <c r="F52" s="92"/>
      <c r="G52" s="92"/>
    </row>
    <row r="53" spans="1:7" s="11" customFormat="1" ht="34.5" customHeight="1" x14ac:dyDescent="0.25">
      <c r="A53" s="93"/>
      <c r="B53" s="93"/>
      <c r="C53" s="61" t="s">
        <v>11</v>
      </c>
      <c r="D53" s="61" t="s">
        <v>32</v>
      </c>
      <c r="E53" s="61" t="s">
        <v>33</v>
      </c>
      <c r="F53" s="61" t="s">
        <v>96</v>
      </c>
      <c r="G53" s="61" t="s">
        <v>116</v>
      </c>
    </row>
    <row r="54" spans="1:7" s="2" customFormat="1" ht="31.5" x14ac:dyDescent="0.25">
      <c r="A54" s="18" t="s">
        <v>12</v>
      </c>
      <c r="B54" s="19" t="s">
        <v>13</v>
      </c>
      <c r="C54" s="27">
        <v>4480.6000000000004</v>
      </c>
      <c r="D54" s="3"/>
      <c r="E54" s="3">
        <v>193</v>
      </c>
      <c r="F54" s="3">
        <v>193</v>
      </c>
      <c r="G54" s="3">
        <v>193</v>
      </c>
    </row>
    <row r="55" spans="1:7" s="11" customFormat="1" ht="35.25" customHeight="1" x14ac:dyDescent="0.25">
      <c r="A55" s="56" t="s">
        <v>37</v>
      </c>
      <c r="B55" s="57" t="s">
        <v>13</v>
      </c>
      <c r="C55" s="28">
        <f>C54</f>
        <v>4480.6000000000004</v>
      </c>
      <c r="D55" s="28">
        <f>D54</f>
        <v>0</v>
      </c>
      <c r="E55" s="28">
        <f>E54</f>
        <v>193</v>
      </c>
      <c r="F55" s="28">
        <f>F54</f>
        <v>193</v>
      </c>
      <c r="G55" s="28">
        <f>G54</f>
        <v>193</v>
      </c>
    </row>
    <row r="56" spans="1:7" s="11" customFormat="1" x14ac:dyDescent="0.25"/>
    <row r="57" spans="1:7" s="11" customFormat="1" x14ac:dyDescent="0.25"/>
    <row r="58" spans="1:7" s="11" customFormat="1" x14ac:dyDescent="0.25"/>
    <row r="59" spans="1:7" s="11" customFormat="1" x14ac:dyDescent="0.25"/>
    <row r="60" spans="1:7" s="11" customFormat="1" x14ac:dyDescent="0.25"/>
    <row r="61" spans="1:7" s="11" customFormat="1" x14ac:dyDescent="0.25"/>
    <row r="62" spans="1:7" s="11" customFormat="1" x14ac:dyDescent="0.25"/>
    <row r="63" spans="1:7" s="11" customFormat="1" x14ac:dyDescent="0.25"/>
    <row r="64" spans="1:7" s="11" customFormat="1" x14ac:dyDescent="0.25"/>
    <row r="65" s="11" customFormat="1" x14ac:dyDescent="0.25"/>
    <row r="66" s="11" customFormat="1" x14ac:dyDescent="0.25"/>
    <row r="67" s="11" customFormat="1" x14ac:dyDescent="0.25"/>
    <row r="68" s="11" customFormat="1" x14ac:dyDescent="0.25"/>
    <row r="69" s="11" customFormat="1" x14ac:dyDescent="0.25"/>
    <row r="70" s="11" customFormat="1" x14ac:dyDescent="0.25"/>
    <row r="71" s="11" customFormat="1" x14ac:dyDescent="0.25"/>
    <row r="72" s="11" customFormat="1" x14ac:dyDescent="0.25"/>
    <row r="73" s="11" customFormat="1" x14ac:dyDescent="0.25"/>
    <row r="74" s="11" customFormat="1" x14ac:dyDescent="0.25"/>
    <row r="75" s="11" customFormat="1" x14ac:dyDescent="0.25"/>
    <row r="76" s="11" customFormat="1" x14ac:dyDescent="0.25"/>
    <row r="77" s="11" customFormat="1" x14ac:dyDescent="0.25"/>
    <row r="78" s="11" customFormat="1" x14ac:dyDescent="0.25"/>
    <row r="79" s="11" customFormat="1" x14ac:dyDescent="0.25"/>
    <row r="80" s="11" customFormat="1" x14ac:dyDescent="0.25"/>
    <row r="81" s="11" customFormat="1" x14ac:dyDescent="0.25"/>
    <row r="82" s="11" customFormat="1" x14ac:dyDescent="0.25"/>
    <row r="83" s="11" customFormat="1" x14ac:dyDescent="0.25"/>
    <row r="84" s="11" customFormat="1" x14ac:dyDescent="0.25"/>
    <row r="85" s="11" customFormat="1" x14ac:dyDescent="0.25"/>
    <row r="86" s="11" customFormat="1" x14ac:dyDescent="0.25"/>
    <row r="87" s="11" customFormat="1" x14ac:dyDescent="0.25"/>
    <row r="88" s="11" customFormat="1" x14ac:dyDescent="0.25"/>
    <row r="89" s="11" customFormat="1" x14ac:dyDescent="0.25"/>
    <row r="90" s="11" customFormat="1" x14ac:dyDescent="0.25"/>
    <row r="91" s="11" customFormat="1" x14ac:dyDescent="0.25"/>
    <row r="92" s="11" customFormat="1" x14ac:dyDescent="0.25"/>
    <row r="93" s="11" customFormat="1" x14ac:dyDescent="0.25"/>
    <row r="94" s="11" customFormat="1" x14ac:dyDescent="0.25"/>
    <row r="95" s="11" customFormat="1" x14ac:dyDescent="0.25"/>
    <row r="96" s="11" customFormat="1" x14ac:dyDescent="0.25"/>
    <row r="97" s="11" customFormat="1" x14ac:dyDescent="0.25"/>
    <row r="98" s="11" customFormat="1" x14ac:dyDescent="0.25"/>
    <row r="99" s="11" customFormat="1" x14ac:dyDescent="0.25"/>
    <row r="100" s="11" customFormat="1" x14ac:dyDescent="0.25"/>
    <row r="101" s="11" customFormat="1" x14ac:dyDescent="0.25"/>
    <row r="102" s="11" customFormat="1" x14ac:dyDescent="0.25"/>
    <row r="103" s="11" customFormat="1" x14ac:dyDescent="0.25"/>
    <row r="104" s="11" customFormat="1" x14ac:dyDescent="0.25"/>
    <row r="105" s="11" customFormat="1" x14ac:dyDescent="0.25"/>
    <row r="106" s="11" customFormat="1" x14ac:dyDescent="0.25"/>
    <row r="107" s="11" customFormat="1" x14ac:dyDescent="0.25"/>
    <row r="108" s="11" customFormat="1" x14ac:dyDescent="0.25"/>
    <row r="109" s="11" customFormat="1" x14ac:dyDescent="0.25"/>
    <row r="110" s="11" customFormat="1" x14ac:dyDescent="0.25"/>
    <row r="111" s="11" customFormat="1" x14ac:dyDescent="0.25"/>
    <row r="112" s="11" customFormat="1" x14ac:dyDescent="0.25"/>
    <row r="113" s="11" customFormat="1" x14ac:dyDescent="0.25"/>
    <row r="114" s="11" customFormat="1" x14ac:dyDescent="0.25"/>
    <row r="115" s="11" customFormat="1" x14ac:dyDescent="0.25"/>
    <row r="116" s="11" customFormat="1" x14ac:dyDescent="0.25"/>
    <row r="117" s="11" customFormat="1" x14ac:dyDescent="0.25"/>
    <row r="118" s="11" customFormat="1" x14ac:dyDescent="0.25"/>
    <row r="119" s="11" customFormat="1" x14ac:dyDescent="0.25"/>
    <row r="120" s="11" customFormat="1" x14ac:dyDescent="0.25"/>
    <row r="121" s="11" customFormat="1" x14ac:dyDescent="0.25"/>
    <row r="122" s="11" customFormat="1" x14ac:dyDescent="0.25"/>
    <row r="123" s="11" customFormat="1" x14ac:dyDescent="0.25"/>
    <row r="124" s="11" customFormat="1" x14ac:dyDescent="0.25"/>
    <row r="125" s="11" customFormat="1" x14ac:dyDescent="0.25"/>
    <row r="126" s="11" customFormat="1" x14ac:dyDescent="0.25"/>
    <row r="127" s="11" customFormat="1" x14ac:dyDescent="0.25"/>
    <row r="128" s="11" customFormat="1" x14ac:dyDescent="0.25"/>
    <row r="129" s="11" customFormat="1" x14ac:dyDescent="0.25"/>
    <row r="130" s="11" customFormat="1" x14ac:dyDescent="0.25"/>
    <row r="131" s="11" customFormat="1" x14ac:dyDescent="0.25"/>
    <row r="132" s="11" customFormat="1" x14ac:dyDescent="0.25"/>
    <row r="133" s="11" customFormat="1" x14ac:dyDescent="0.25"/>
    <row r="134" s="11" customFormat="1" x14ac:dyDescent="0.25"/>
    <row r="135" s="11" customFormat="1" x14ac:dyDescent="0.25"/>
    <row r="136" s="11" customFormat="1" x14ac:dyDescent="0.25"/>
    <row r="137" s="11" customFormat="1" x14ac:dyDescent="0.25"/>
    <row r="138" s="11" customFormat="1" x14ac:dyDescent="0.25"/>
    <row r="139" s="11" customFormat="1" x14ac:dyDescent="0.25"/>
    <row r="140" s="11" customFormat="1" x14ac:dyDescent="0.25"/>
    <row r="141" s="11" customFormat="1" x14ac:dyDescent="0.25"/>
    <row r="142" s="11" customFormat="1" x14ac:dyDescent="0.25"/>
    <row r="143" s="11" customFormat="1" x14ac:dyDescent="0.25"/>
    <row r="144" s="11" customFormat="1" x14ac:dyDescent="0.25"/>
    <row r="145" s="11" customFormat="1" x14ac:dyDescent="0.25"/>
    <row r="146" s="11" customFormat="1" x14ac:dyDescent="0.25"/>
    <row r="147" s="11" customFormat="1" x14ac:dyDescent="0.25"/>
    <row r="148" s="11" customFormat="1" x14ac:dyDescent="0.25"/>
    <row r="149" s="11" customFormat="1" x14ac:dyDescent="0.25"/>
    <row r="150" s="11" customFormat="1" x14ac:dyDescent="0.25"/>
    <row r="151" s="11" customFormat="1" x14ac:dyDescent="0.25"/>
    <row r="152" s="11" customFormat="1" x14ac:dyDescent="0.25"/>
    <row r="153" s="11" customFormat="1" x14ac:dyDescent="0.25"/>
    <row r="154" s="11" customFormat="1" x14ac:dyDescent="0.25"/>
    <row r="155" s="11" customFormat="1" x14ac:dyDescent="0.25"/>
    <row r="156" s="11" customFormat="1" x14ac:dyDescent="0.25"/>
    <row r="157" s="11" customFormat="1" x14ac:dyDescent="0.25"/>
    <row r="158" s="11" customFormat="1" x14ac:dyDescent="0.25"/>
    <row r="159" s="11" customFormat="1" x14ac:dyDescent="0.25"/>
    <row r="160" s="11" customFormat="1" x14ac:dyDescent="0.25"/>
    <row r="161" s="11" customFormat="1" x14ac:dyDescent="0.25"/>
    <row r="162" s="11" customFormat="1" x14ac:dyDescent="0.25"/>
    <row r="163" s="11" customFormat="1" x14ac:dyDescent="0.25"/>
    <row r="164" s="11" customFormat="1" x14ac:dyDescent="0.25"/>
    <row r="165" s="11" customFormat="1" x14ac:dyDescent="0.25"/>
    <row r="166" s="11" customFormat="1" x14ac:dyDescent="0.25"/>
    <row r="167" s="11" customFormat="1" x14ac:dyDescent="0.25"/>
    <row r="168" s="11" customFormat="1" x14ac:dyDescent="0.25"/>
    <row r="169" s="11" customFormat="1" x14ac:dyDescent="0.25"/>
    <row r="170" s="11" customFormat="1" x14ac:dyDescent="0.25"/>
    <row r="171" s="11" customFormat="1" x14ac:dyDescent="0.25"/>
    <row r="172" s="11" customFormat="1" x14ac:dyDescent="0.25"/>
    <row r="173" s="11" customFormat="1" x14ac:dyDescent="0.25"/>
    <row r="174" s="11" customFormat="1" x14ac:dyDescent="0.25"/>
    <row r="175" s="11" customFormat="1" x14ac:dyDescent="0.25"/>
    <row r="176" s="11" customFormat="1" x14ac:dyDescent="0.25"/>
    <row r="177" s="11" customFormat="1" x14ac:dyDescent="0.25"/>
    <row r="178" s="11" customFormat="1" x14ac:dyDescent="0.25"/>
    <row r="179" s="11" customFormat="1" x14ac:dyDescent="0.25"/>
    <row r="180" s="11" customFormat="1" x14ac:dyDescent="0.25"/>
    <row r="181" s="11" customFormat="1" x14ac:dyDescent="0.25"/>
    <row r="182" s="11" customFormat="1" x14ac:dyDescent="0.25"/>
    <row r="183" s="11" customFormat="1" x14ac:dyDescent="0.25"/>
    <row r="184" s="11" customFormat="1" x14ac:dyDescent="0.25"/>
    <row r="185" s="11" customFormat="1" x14ac:dyDescent="0.25"/>
    <row r="186" s="11" customFormat="1" x14ac:dyDescent="0.25"/>
    <row r="187" s="11" customFormat="1" x14ac:dyDescent="0.25"/>
    <row r="188" s="11" customFormat="1" x14ac:dyDescent="0.25"/>
    <row r="189" s="11" customFormat="1" x14ac:dyDescent="0.25"/>
    <row r="190" s="11" customFormat="1" x14ac:dyDescent="0.25"/>
    <row r="191" s="11" customFormat="1" x14ac:dyDescent="0.25"/>
    <row r="192" s="11" customFormat="1" x14ac:dyDescent="0.25"/>
    <row r="193" s="11" customFormat="1" x14ac:dyDescent="0.25"/>
    <row r="194" s="11" customFormat="1" x14ac:dyDescent="0.25"/>
    <row r="195" s="11" customFormat="1" x14ac:dyDescent="0.25"/>
    <row r="196" s="11" customFormat="1" x14ac:dyDescent="0.25"/>
    <row r="197" s="11" customFormat="1" x14ac:dyDescent="0.25"/>
    <row r="198" s="11" customFormat="1" x14ac:dyDescent="0.25"/>
    <row r="199" s="11" customFormat="1" x14ac:dyDescent="0.25"/>
    <row r="200" s="11" customFormat="1" x14ac:dyDescent="0.25"/>
    <row r="201" s="11" customFormat="1" x14ac:dyDescent="0.25"/>
    <row r="202" s="11" customFormat="1" x14ac:dyDescent="0.25"/>
    <row r="203" s="11" customFormat="1" x14ac:dyDescent="0.25"/>
    <row r="204" s="11" customFormat="1" x14ac:dyDescent="0.25"/>
    <row r="205" s="11" customFormat="1" x14ac:dyDescent="0.25"/>
    <row r="206" s="11" customFormat="1" x14ac:dyDescent="0.25"/>
    <row r="207" s="11" customFormat="1" x14ac:dyDescent="0.25"/>
    <row r="208" s="11" customFormat="1" x14ac:dyDescent="0.25"/>
    <row r="209" s="11" customFormat="1" x14ac:dyDescent="0.25"/>
    <row r="210" s="11" customFormat="1" x14ac:dyDescent="0.25"/>
    <row r="211" s="11" customFormat="1" x14ac:dyDescent="0.25"/>
    <row r="212" s="11" customFormat="1" x14ac:dyDescent="0.25"/>
    <row r="213" s="11" customFormat="1" x14ac:dyDescent="0.25"/>
    <row r="214" s="11" customFormat="1" x14ac:dyDescent="0.25"/>
    <row r="215" s="11" customFormat="1" x14ac:dyDescent="0.25"/>
    <row r="216" s="11" customFormat="1" x14ac:dyDescent="0.25"/>
    <row r="217" s="11" customFormat="1" x14ac:dyDescent="0.25"/>
    <row r="218" s="11" customFormat="1" x14ac:dyDescent="0.25"/>
    <row r="219" s="11" customFormat="1" x14ac:dyDescent="0.25"/>
    <row r="220" s="11" customFormat="1" x14ac:dyDescent="0.25"/>
    <row r="221" s="11" customFormat="1" x14ac:dyDescent="0.25"/>
    <row r="222" s="11" customFormat="1" x14ac:dyDescent="0.25"/>
    <row r="223" s="11" customFormat="1" x14ac:dyDescent="0.25"/>
    <row r="224" s="11" customFormat="1" x14ac:dyDescent="0.25"/>
    <row r="225" s="11" customFormat="1" x14ac:dyDescent="0.25"/>
    <row r="226" s="11" customFormat="1" x14ac:dyDescent="0.25"/>
    <row r="227" s="11" customFormat="1" x14ac:dyDescent="0.25"/>
    <row r="228" s="11" customFormat="1" x14ac:dyDescent="0.25"/>
    <row r="229" s="11" customFormat="1" x14ac:dyDescent="0.25"/>
    <row r="230" s="11" customFormat="1" x14ac:dyDescent="0.25"/>
  </sheetData>
  <mergeCells count="44">
    <mergeCell ref="A47:A48"/>
    <mergeCell ref="B47:B48"/>
    <mergeCell ref="E47:G47"/>
    <mergeCell ref="A51:G51"/>
    <mergeCell ref="A52:A53"/>
    <mergeCell ref="B52:B53"/>
    <mergeCell ref="E52:G52"/>
    <mergeCell ref="A42:G42"/>
    <mergeCell ref="A43:G43"/>
    <mergeCell ref="A44:G44"/>
    <mergeCell ref="A45:G45"/>
    <mergeCell ref="A46:G46"/>
    <mergeCell ref="F1:G1"/>
    <mergeCell ref="A3:G3"/>
    <mergeCell ref="A4:G4"/>
    <mergeCell ref="A6:G6"/>
    <mergeCell ref="A16:G16"/>
    <mergeCell ref="A17:G17"/>
    <mergeCell ref="A18:A19"/>
    <mergeCell ref="B18:B19"/>
    <mergeCell ref="E18:G18"/>
    <mergeCell ref="D2:G2"/>
    <mergeCell ref="A5:G5"/>
    <mergeCell ref="A13:G13"/>
    <mergeCell ref="A14:G14"/>
    <mergeCell ref="A15:G15"/>
    <mergeCell ref="A7:G7"/>
    <mergeCell ref="A8:G8"/>
    <mergeCell ref="A9:G9"/>
    <mergeCell ref="A10:G10"/>
    <mergeCell ref="A11:G11"/>
    <mergeCell ref="A12:G12"/>
    <mergeCell ref="A37:G37"/>
    <mergeCell ref="A38:A39"/>
    <mergeCell ref="B38:B39"/>
    <mergeCell ref="E38:G38"/>
    <mergeCell ref="A24:G24"/>
    <mergeCell ref="A25:G25"/>
    <mergeCell ref="A26:G26"/>
    <mergeCell ref="A27:G27"/>
    <mergeCell ref="A28:G28"/>
    <mergeCell ref="A29:A30"/>
    <mergeCell ref="B29:B30"/>
    <mergeCell ref="E29:G29"/>
  </mergeCells>
  <pageMargins left="0.7" right="0.7" top="0.75" bottom="0.75" header="0.3" footer="0.3"/>
  <pageSetup paperSize="9" scale="69" orientation="portrait" r:id="rId1"/>
  <rowBreaks count="1" manualBreakCount="1">
    <brk id="33"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view="pageBreakPreview" topLeftCell="A7" zoomScaleNormal="100" zoomScaleSheetLayoutView="100" workbookViewId="0">
      <selection activeCell="Y10" sqref="X10:Y10"/>
    </sheetView>
  </sheetViews>
  <sheetFormatPr defaultColWidth="9.140625" defaultRowHeight="18.75" x14ac:dyDescent="0.25"/>
  <cols>
    <col min="1" max="1" width="34.5703125" style="1" customWidth="1"/>
    <col min="2" max="2" width="14.42578125" style="1" customWidth="1"/>
    <col min="3" max="3" width="11.140625" style="1" customWidth="1"/>
    <col min="4" max="4" width="13.28515625" style="1" customWidth="1"/>
    <col min="5" max="5" width="13" style="1" customWidth="1"/>
    <col min="6" max="6" width="14.42578125" style="1" customWidth="1"/>
    <col min="7" max="7" width="14.28515625" style="1" customWidth="1"/>
    <col min="8" max="8" width="9.140625" style="1"/>
    <col min="9" max="9" width="1" style="1" customWidth="1"/>
    <col min="10" max="20" width="9.140625" style="1" hidden="1" customWidth="1"/>
    <col min="21" max="16384" width="9.140625" style="1"/>
  </cols>
  <sheetData>
    <row r="1" spans="1:8" s="2" customFormat="1" ht="21.75" customHeight="1" x14ac:dyDescent="0.25">
      <c r="F1" s="87" t="s">
        <v>24</v>
      </c>
      <c r="G1" s="119"/>
    </row>
    <row r="2" spans="1:8" s="10" customFormat="1" ht="34.5" customHeight="1" x14ac:dyDescent="0.25">
      <c r="C2" s="90" t="s">
        <v>134</v>
      </c>
      <c r="D2" s="90"/>
      <c r="E2" s="90"/>
      <c r="F2" s="90"/>
      <c r="G2" s="90"/>
    </row>
    <row r="3" spans="1:8" s="11" customFormat="1" ht="15.6" hidden="1" customHeight="1" x14ac:dyDescent="0.25">
      <c r="A3" s="88" t="s">
        <v>31</v>
      </c>
      <c r="B3" s="88"/>
      <c r="C3" s="88"/>
      <c r="D3" s="88"/>
      <c r="E3" s="88"/>
      <c r="F3" s="88"/>
      <c r="G3" s="88"/>
    </row>
    <row r="4" spans="1:8" s="11" customFormat="1" ht="15.6" customHeight="1" x14ac:dyDescent="0.25">
      <c r="A4" s="63"/>
      <c r="B4" s="63"/>
      <c r="C4" s="63"/>
      <c r="D4" s="63"/>
      <c r="E4" s="63"/>
      <c r="F4" s="63"/>
      <c r="G4" s="63"/>
    </row>
    <row r="5" spans="1:8" s="11" customFormat="1" ht="15.75" x14ac:dyDescent="0.25">
      <c r="A5" s="88" t="s">
        <v>0</v>
      </c>
      <c r="B5" s="88"/>
      <c r="C5" s="88"/>
      <c r="D5" s="88"/>
      <c r="E5" s="88"/>
      <c r="F5" s="88"/>
      <c r="G5" s="88"/>
    </row>
    <row r="6" spans="1:8" s="11" customFormat="1" ht="15.75" x14ac:dyDescent="0.25">
      <c r="A6" s="120" t="s">
        <v>135</v>
      </c>
      <c r="B6" s="120"/>
      <c r="C6" s="120"/>
      <c r="D6" s="120"/>
      <c r="E6" s="120"/>
      <c r="F6" s="120"/>
      <c r="G6" s="120"/>
    </row>
    <row r="7" spans="1:8" s="11" customFormat="1" ht="16.5" customHeight="1" x14ac:dyDescent="0.25">
      <c r="A7" s="88" t="s">
        <v>34</v>
      </c>
      <c r="B7" s="88"/>
      <c r="C7" s="88"/>
      <c r="D7" s="88"/>
      <c r="E7" s="88"/>
      <c r="F7" s="88"/>
      <c r="G7" s="88"/>
    </row>
    <row r="8" spans="1:8" s="2" customFormat="1" ht="42.75" customHeight="1" x14ac:dyDescent="0.25">
      <c r="A8" s="111" t="s">
        <v>136</v>
      </c>
      <c r="B8" s="111"/>
      <c r="C8" s="111"/>
      <c r="D8" s="111"/>
      <c r="E8" s="111"/>
      <c r="F8" s="111"/>
      <c r="G8" s="111"/>
      <c r="H8" s="66"/>
    </row>
    <row r="9" spans="1:8" s="10" customFormat="1" ht="45" customHeight="1" x14ac:dyDescent="0.25">
      <c r="A9" s="121" t="s">
        <v>137</v>
      </c>
      <c r="B9" s="85"/>
      <c r="C9" s="85"/>
      <c r="D9" s="85"/>
      <c r="E9" s="85"/>
      <c r="F9" s="85"/>
      <c r="G9" s="85"/>
    </row>
    <row r="10" spans="1:8" s="11" customFormat="1" ht="57.75" customHeight="1" x14ac:dyDescent="0.25">
      <c r="A10" s="86" t="s">
        <v>176</v>
      </c>
      <c r="B10" s="86"/>
      <c r="C10" s="86"/>
      <c r="D10" s="86"/>
      <c r="E10" s="86"/>
      <c r="F10" s="86"/>
      <c r="G10" s="86"/>
    </row>
    <row r="11" spans="1:8" s="11" customFormat="1" ht="15.75" x14ac:dyDescent="0.25">
      <c r="A11" s="84" t="s">
        <v>1</v>
      </c>
      <c r="B11" s="84"/>
      <c r="C11" s="84"/>
      <c r="D11" s="84"/>
      <c r="E11" s="84"/>
      <c r="F11" s="84"/>
      <c r="G11" s="84"/>
    </row>
    <row r="12" spans="1:8" s="11" customFormat="1" ht="15.75" x14ac:dyDescent="0.25">
      <c r="A12" s="86" t="s">
        <v>138</v>
      </c>
      <c r="B12" s="86"/>
      <c r="C12" s="86"/>
      <c r="D12" s="86"/>
      <c r="E12" s="86"/>
      <c r="F12" s="86"/>
      <c r="G12" s="86"/>
    </row>
    <row r="13" spans="1:8" s="2" customFormat="1" x14ac:dyDescent="0.25">
      <c r="A13" s="111" t="s">
        <v>139</v>
      </c>
      <c r="B13" s="111"/>
      <c r="C13" s="111"/>
      <c r="D13" s="111"/>
      <c r="E13" s="111"/>
      <c r="F13" s="111"/>
      <c r="G13" s="111"/>
    </row>
    <row r="14" spans="1:8" s="2" customFormat="1" ht="18.75" customHeight="1" x14ac:dyDescent="0.25">
      <c r="A14" s="108" t="s">
        <v>140</v>
      </c>
      <c r="B14" s="109"/>
      <c r="C14" s="109"/>
      <c r="D14" s="109"/>
      <c r="E14" s="109"/>
      <c r="F14" s="109"/>
      <c r="G14" s="109"/>
    </row>
    <row r="15" spans="1:8" s="2" customFormat="1" ht="18.75" customHeight="1" x14ac:dyDescent="0.25">
      <c r="A15" s="108" t="s">
        <v>141</v>
      </c>
      <c r="B15" s="109"/>
      <c r="C15" s="109"/>
      <c r="D15" s="109"/>
      <c r="E15" s="109"/>
      <c r="F15" s="109"/>
      <c r="G15" s="109"/>
    </row>
    <row r="16" spans="1:8" s="2" customFormat="1" ht="24" customHeight="1" x14ac:dyDescent="0.25">
      <c r="A16" s="118" t="s">
        <v>142</v>
      </c>
      <c r="B16" s="111"/>
      <c r="C16" s="111"/>
      <c r="D16" s="111"/>
      <c r="E16" s="111"/>
      <c r="F16" s="111"/>
      <c r="G16" s="111"/>
    </row>
    <row r="17" spans="1:7" s="2" customFormat="1" ht="45" customHeight="1" x14ac:dyDescent="0.25">
      <c r="A17" s="118" t="s">
        <v>171</v>
      </c>
      <c r="B17" s="111"/>
      <c r="C17" s="111"/>
      <c r="D17" s="111"/>
      <c r="E17" s="111"/>
      <c r="F17" s="111"/>
      <c r="G17" s="111"/>
    </row>
    <row r="18" spans="1:7" s="2" customFormat="1" ht="55.5" customHeight="1" x14ac:dyDescent="0.25">
      <c r="A18" s="111" t="s">
        <v>170</v>
      </c>
      <c r="B18" s="111"/>
      <c r="C18" s="111"/>
      <c r="D18" s="111"/>
      <c r="E18" s="111"/>
      <c r="F18" s="111"/>
      <c r="G18" s="111"/>
    </row>
    <row r="19" spans="1:7" s="50" customFormat="1" ht="41.25" customHeight="1" x14ac:dyDescent="0.25">
      <c r="A19" s="117" t="s">
        <v>162</v>
      </c>
      <c r="B19" s="117"/>
      <c r="C19" s="117"/>
      <c r="D19" s="117"/>
      <c r="E19" s="117"/>
      <c r="F19" s="117"/>
      <c r="G19" s="117"/>
    </row>
    <row r="20" spans="1:7" s="50" customFormat="1" ht="18.75" customHeight="1" x14ac:dyDescent="0.25">
      <c r="A20" s="84" t="s">
        <v>1</v>
      </c>
      <c r="B20" s="84"/>
      <c r="C20" s="84"/>
      <c r="D20" s="84"/>
      <c r="E20" s="84"/>
      <c r="F20" s="84"/>
      <c r="G20" s="84"/>
    </row>
    <row r="21" spans="1:7" s="50" customFormat="1" ht="18.75" customHeight="1" x14ac:dyDescent="0.25">
      <c r="A21" s="111" t="s">
        <v>139</v>
      </c>
      <c r="B21" s="111"/>
      <c r="C21" s="111"/>
      <c r="D21" s="111"/>
      <c r="E21" s="111"/>
      <c r="F21" s="111"/>
      <c r="G21" s="111"/>
    </row>
    <row r="22" spans="1:7" s="50" customFormat="1" ht="18.75" customHeight="1" x14ac:dyDescent="0.25">
      <c r="A22" s="108" t="s">
        <v>141</v>
      </c>
      <c r="B22" s="109"/>
      <c r="C22" s="109"/>
      <c r="D22" s="109"/>
      <c r="E22" s="109"/>
      <c r="F22" s="109"/>
      <c r="G22" s="109"/>
    </row>
    <row r="23" spans="1:7" s="2" customFormat="1" ht="36.75" customHeight="1" x14ac:dyDescent="0.25">
      <c r="A23" s="111" t="s">
        <v>169</v>
      </c>
      <c r="B23" s="111"/>
      <c r="C23" s="111"/>
      <c r="D23" s="111"/>
      <c r="E23" s="111"/>
      <c r="F23" s="111"/>
      <c r="G23" s="111"/>
    </row>
    <row r="24" spans="1:7" s="50" customFormat="1" ht="75" x14ac:dyDescent="0.25">
      <c r="A24" s="72" t="s">
        <v>18</v>
      </c>
      <c r="B24" s="112" t="s">
        <v>163</v>
      </c>
      <c r="C24" s="71" t="s">
        <v>8</v>
      </c>
      <c r="D24" s="73" t="s">
        <v>9</v>
      </c>
      <c r="E24" s="114" t="s">
        <v>10</v>
      </c>
      <c r="F24" s="115"/>
      <c r="G24" s="116"/>
    </row>
    <row r="25" spans="1:7" s="50" customFormat="1" ht="37.5" x14ac:dyDescent="0.25">
      <c r="A25" s="5"/>
      <c r="B25" s="113"/>
      <c r="C25" s="71" t="s">
        <v>11</v>
      </c>
      <c r="D25" s="71" t="s">
        <v>32</v>
      </c>
      <c r="E25" s="71" t="s">
        <v>33</v>
      </c>
      <c r="F25" s="71" t="s">
        <v>96</v>
      </c>
      <c r="G25" s="71" t="s">
        <v>116</v>
      </c>
    </row>
    <row r="26" spans="1:7" s="50" customFormat="1" x14ac:dyDescent="0.25">
      <c r="A26" s="5">
        <v>1</v>
      </c>
      <c r="B26" s="5">
        <v>2</v>
      </c>
      <c r="C26" s="5">
        <v>3</v>
      </c>
      <c r="D26" s="5">
        <v>4</v>
      </c>
      <c r="E26" s="5">
        <v>5</v>
      </c>
      <c r="F26" s="5">
        <v>6</v>
      </c>
      <c r="G26" s="5">
        <v>7</v>
      </c>
    </row>
    <row r="27" spans="1:7" s="52" customFormat="1" ht="99.75" customHeight="1" x14ac:dyDescent="0.25">
      <c r="A27" s="74" t="s">
        <v>168</v>
      </c>
      <c r="B27" s="67"/>
      <c r="C27" s="5"/>
      <c r="D27" s="5"/>
      <c r="E27" s="5"/>
      <c r="F27" s="5"/>
      <c r="G27" s="5"/>
    </row>
    <row r="28" spans="1:7" s="7" customFormat="1" x14ac:dyDescent="0.25">
      <c r="A28" s="69" t="s">
        <v>144</v>
      </c>
      <c r="B28" s="5" t="s">
        <v>13</v>
      </c>
      <c r="C28" s="3"/>
      <c r="D28" s="3"/>
      <c r="E28" s="3">
        <v>5</v>
      </c>
      <c r="F28" s="3">
        <v>5</v>
      </c>
      <c r="G28" s="3">
        <v>5</v>
      </c>
    </row>
    <row r="29" spans="1:7" s="7" customFormat="1" x14ac:dyDescent="0.25">
      <c r="A29" s="69" t="s">
        <v>145</v>
      </c>
      <c r="B29" s="5" t="s">
        <v>13</v>
      </c>
      <c r="C29" s="3"/>
      <c r="D29" s="3"/>
      <c r="E29" s="3"/>
      <c r="F29" s="3"/>
      <c r="G29" s="3"/>
    </row>
    <row r="30" spans="1:7" s="7" customFormat="1" x14ac:dyDescent="0.25">
      <c r="A30" s="69" t="s">
        <v>146</v>
      </c>
      <c r="B30" s="5" t="s">
        <v>13</v>
      </c>
      <c r="C30" s="3"/>
      <c r="D30" s="3"/>
      <c r="E30" s="3"/>
      <c r="F30" s="3"/>
      <c r="G30" s="3"/>
    </row>
    <row r="31" spans="1:7" s="7" customFormat="1" x14ac:dyDescent="0.25">
      <c r="A31" s="69" t="s">
        <v>147</v>
      </c>
      <c r="B31" s="5" t="s">
        <v>13</v>
      </c>
      <c r="C31" s="3"/>
      <c r="D31" s="3"/>
      <c r="E31" s="3"/>
      <c r="F31" s="3"/>
      <c r="G31" s="3"/>
    </row>
    <row r="32" spans="1:7" s="7" customFormat="1" x14ac:dyDescent="0.25">
      <c r="A32" s="69" t="s">
        <v>148</v>
      </c>
      <c r="B32" s="5" t="s">
        <v>13</v>
      </c>
      <c r="C32" s="3"/>
      <c r="D32" s="3"/>
      <c r="E32" s="3"/>
      <c r="F32" s="3"/>
      <c r="G32" s="3"/>
    </row>
    <row r="33" spans="1:7" s="7" customFormat="1" x14ac:dyDescent="0.25">
      <c r="A33" s="69" t="s">
        <v>149</v>
      </c>
      <c r="B33" s="5" t="s">
        <v>13</v>
      </c>
      <c r="C33" s="3"/>
      <c r="D33" s="3"/>
      <c r="E33" s="3"/>
      <c r="F33" s="3"/>
      <c r="G33" s="3"/>
    </row>
    <row r="34" spans="1:7" s="7" customFormat="1" x14ac:dyDescent="0.25">
      <c r="A34" s="69" t="s">
        <v>150</v>
      </c>
      <c r="B34" s="5" t="s">
        <v>13</v>
      </c>
      <c r="C34" s="3"/>
      <c r="D34" s="3"/>
      <c r="E34" s="3">
        <v>5</v>
      </c>
      <c r="F34" s="3">
        <v>5</v>
      </c>
      <c r="G34" s="3">
        <v>5</v>
      </c>
    </row>
    <row r="35" spans="1:7" s="7" customFormat="1" x14ac:dyDescent="0.25">
      <c r="A35" s="69" t="s">
        <v>151</v>
      </c>
      <c r="B35" s="5" t="s">
        <v>13</v>
      </c>
      <c r="C35" s="3"/>
      <c r="D35" s="3"/>
      <c r="E35" s="3"/>
      <c r="F35" s="3"/>
      <c r="G35" s="3"/>
    </row>
    <row r="36" spans="1:7" s="7" customFormat="1" x14ac:dyDescent="0.25">
      <c r="A36" s="69" t="s">
        <v>152</v>
      </c>
      <c r="B36" s="5" t="s">
        <v>13</v>
      </c>
      <c r="C36" s="3"/>
      <c r="D36" s="3"/>
      <c r="E36" s="50">
        <v>2</v>
      </c>
      <c r="F36" s="50">
        <v>2</v>
      </c>
      <c r="G36" s="50">
        <v>2</v>
      </c>
    </row>
    <row r="37" spans="1:7" s="7" customFormat="1" x14ac:dyDescent="0.25">
      <c r="A37" s="69" t="s">
        <v>153</v>
      </c>
      <c r="B37" s="5" t="s">
        <v>13</v>
      </c>
      <c r="C37" s="3"/>
      <c r="D37" s="3"/>
      <c r="E37" s="3">
        <v>10</v>
      </c>
      <c r="F37" s="3">
        <v>10</v>
      </c>
      <c r="G37" s="3">
        <v>10</v>
      </c>
    </row>
    <row r="38" spans="1:7" s="52" customFormat="1" ht="21.75" customHeight="1" x14ac:dyDescent="0.25">
      <c r="A38" s="69" t="s">
        <v>154</v>
      </c>
      <c r="B38" s="5" t="s">
        <v>13</v>
      </c>
      <c r="C38" s="3"/>
      <c r="D38" s="3"/>
      <c r="E38" s="3"/>
      <c r="F38" s="3"/>
      <c r="G38" s="3"/>
    </row>
    <row r="39" spans="1:7" s="7" customFormat="1" x14ac:dyDescent="0.25">
      <c r="A39" s="69" t="s">
        <v>155</v>
      </c>
      <c r="B39" s="5" t="s">
        <v>13</v>
      </c>
      <c r="C39" s="3"/>
      <c r="D39" s="3"/>
      <c r="E39" s="3"/>
      <c r="F39" s="3"/>
      <c r="G39" s="3"/>
    </row>
    <row r="40" spans="1:7" s="7" customFormat="1" x14ac:dyDescent="0.25">
      <c r="A40" s="69" t="s">
        <v>156</v>
      </c>
      <c r="B40" s="5" t="s">
        <v>13</v>
      </c>
      <c r="C40" s="3"/>
      <c r="D40" s="3"/>
      <c r="E40" s="3"/>
      <c r="F40" s="3"/>
      <c r="G40" s="3"/>
    </row>
    <row r="41" spans="1:7" s="7" customFormat="1" x14ac:dyDescent="0.25">
      <c r="A41" s="69" t="s">
        <v>157</v>
      </c>
      <c r="B41" s="5" t="s">
        <v>13</v>
      </c>
      <c r="C41" s="3"/>
      <c r="D41" s="3"/>
      <c r="E41" s="3"/>
      <c r="F41" s="3"/>
      <c r="G41" s="3"/>
    </row>
    <row r="42" spans="1:7" s="7" customFormat="1" x14ac:dyDescent="0.25">
      <c r="A42" s="69" t="s">
        <v>158</v>
      </c>
      <c r="B42" s="5" t="s">
        <v>13</v>
      </c>
      <c r="C42" s="3"/>
      <c r="D42" s="3"/>
      <c r="E42" s="3">
        <v>5</v>
      </c>
      <c r="F42" s="3">
        <v>5</v>
      </c>
      <c r="G42" s="3">
        <v>5</v>
      </c>
    </row>
    <row r="43" spans="1:7" s="7" customFormat="1" x14ac:dyDescent="0.25">
      <c r="A43" s="69" t="s">
        <v>159</v>
      </c>
      <c r="B43" s="5" t="s">
        <v>13</v>
      </c>
      <c r="C43" s="3"/>
      <c r="D43" s="3"/>
      <c r="E43" s="3">
        <v>10</v>
      </c>
      <c r="F43" s="3">
        <v>10</v>
      </c>
      <c r="G43" s="3">
        <v>10</v>
      </c>
    </row>
    <row r="44" spans="1:7" s="7" customFormat="1" x14ac:dyDescent="0.25">
      <c r="A44" s="69" t="s">
        <v>160</v>
      </c>
      <c r="B44" s="5" t="s">
        <v>13</v>
      </c>
      <c r="C44" s="3"/>
      <c r="D44" s="3"/>
      <c r="E44" s="3">
        <v>82</v>
      </c>
      <c r="F44" s="3">
        <v>82</v>
      </c>
      <c r="G44" s="3">
        <v>82</v>
      </c>
    </row>
    <row r="45" spans="1:7" s="7" customFormat="1" x14ac:dyDescent="0.25">
      <c r="A45" s="69" t="s">
        <v>166</v>
      </c>
      <c r="B45" s="5" t="s">
        <v>13</v>
      </c>
      <c r="C45" s="3"/>
      <c r="D45" s="3"/>
      <c r="E45" s="3"/>
      <c r="F45" s="3"/>
      <c r="G45" s="3"/>
    </row>
    <row r="46" spans="1:7" s="7" customFormat="1" x14ac:dyDescent="0.25">
      <c r="A46" s="69" t="s">
        <v>167</v>
      </c>
      <c r="B46" s="5" t="s">
        <v>13</v>
      </c>
      <c r="C46" s="3"/>
      <c r="D46" s="3"/>
      <c r="E46" s="3"/>
      <c r="F46" s="3"/>
      <c r="G46" s="3"/>
    </row>
    <row r="47" spans="1:7" s="7" customFormat="1" ht="43.9" customHeight="1" x14ac:dyDescent="0.25">
      <c r="A47" s="70" t="s">
        <v>164</v>
      </c>
      <c r="B47" s="71" t="s">
        <v>13</v>
      </c>
      <c r="C47" s="4">
        <f>SUM(C28:C46)</f>
        <v>0</v>
      </c>
      <c r="D47" s="4">
        <f t="shared" ref="D47" si="0">SUM(D28:D46)</f>
        <v>0</v>
      </c>
      <c r="E47" s="4">
        <f t="shared" ref="E47" si="1">SUM(E28:E46)</f>
        <v>119</v>
      </c>
      <c r="F47" s="4">
        <f t="shared" ref="F47" si="2">SUM(F28:F46)</f>
        <v>119</v>
      </c>
      <c r="G47" s="4">
        <f t="shared" ref="G47" si="3">SUM(G28:G46)</f>
        <v>119</v>
      </c>
    </row>
    <row r="48" spans="1:7" s="50" customFormat="1" x14ac:dyDescent="0.25">
      <c r="A48" s="5"/>
      <c r="B48" s="5"/>
      <c r="C48" s="5"/>
      <c r="D48" s="5"/>
      <c r="E48" s="5"/>
      <c r="F48" s="5"/>
      <c r="G48" s="5"/>
    </row>
    <row r="49" spans="1:7" s="52" customFormat="1" ht="99.75" customHeight="1" x14ac:dyDescent="0.25">
      <c r="A49" s="74" t="s">
        <v>165</v>
      </c>
      <c r="B49" s="67"/>
      <c r="C49" s="5"/>
      <c r="D49" s="5"/>
      <c r="E49" s="5"/>
      <c r="F49" s="5"/>
      <c r="G49" s="5"/>
    </row>
    <row r="50" spans="1:7" s="7" customFormat="1" x14ac:dyDescent="0.25">
      <c r="A50" s="69" t="s">
        <v>144</v>
      </c>
      <c r="B50" s="5" t="s">
        <v>13</v>
      </c>
      <c r="C50" s="3"/>
      <c r="D50" s="3"/>
      <c r="E50" s="3"/>
      <c r="F50" s="3"/>
      <c r="G50" s="3"/>
    </row>
    <row r="51" spans="1:7" s="7" customFormat="1" x14ac:dyDescent="0.25">
      <c r="A51" s="69" t="s">
        <v>145</v>
      </c>
      <c r="B51" s="5" t="s">
        <v>13</v>
      </c>
      <c r="C51" s="3"/>
      <c r="D51" s="3"/>
      <c r="E51" s="3">
        <v>8</v>
      </c>
      <c r="F51" s="3">
        <v>8</v>
      </c>
      <c r="G51" s="3">
        <v>8</v>
      </c>
    </row>
    <row r="52" spans="1:7" s="7" customFormat="1" x14ac:dyDescent="0.25">
      <c r="A52" s="69" t="s">
        <v>146</v>
      </c>
      <c r="B52" s="5" t="s">
        <v>13</v>
      </c>
      <c r="C52" s="3"/>
      <c r="D52" s="3"/>
      <c r="E52" s="3"/>
      <c r="F52" s="3"/>
      <c r="G52" s="3"/>
    </row>
    <row r="53" spans="1:7" s="7" customFormat="1" x14ac:dyDescent="0.25">
      <c r="A53" s="69" t="s">
        <v>147</v>
      </c>
      <c r="B53" s="5" t="s">
        <v>13</v>
      </c>
      <c r="C53" s="3"/>
      <c r="D53" s="3"/>
      <c r="E53" s="3"/>
      <c r="F53" s="3"/>
      <c r="G53" s="3"/>
    </row>
    <row r="54" spans="1:7" s="7" customFormat="1" x14ac:dyDescent="0.25">
      <c r="A54" s="69" t="s">
        <v>148</v>
      </c>
      <c r="B54" s="5" t="s">
        <v>13</v>
      </c>
      <c r="C54" s="3"/>
      <c r="D54" s="3"/>
      <c r="E54" s="3"/>
      <c r="F54" s="3"/>
      <c r="G54" s="3"/>
    </row>
    <row r="55" spans="1:7" s="7" customFormat="1" x14ac:dyDescent="0.25">
      <c r="A55" s="69" t="s">
        <v>149</v>
      </c>
      <c r="B55" s="5" t="s">
        <v>13</v>
      </c>
      <c r="C55" s="3"/>
      <c r="D55" s="3"/>
      <c r="E55" s="3">
        <v>7</v>
      </c>
      <c r="F55" s="3">
        <v>7</v>
      </c>
      <c r="G55" s="3">
        <v>7</v>
      </c>
    </row>
    <row r="56" spans="1:7" s="7" customFormat="1" x14ac:dyDescent="0.25">
      <c r="A56" s="69" t="s">
        <v>150</v>
      </c>
      <c r="B56" s="5" t="s">
        <v>13</v>
      </c>
      <c r="C56" s="3"/>
      <c r="D56" s="3"/>
      <c r="E56" s="3">
        <v>7</v>
      </c>
      <c r="F56" s="3">
        <v>7</v>
      </c>
      <c r="G56" s="3">
        <v>7</v>
      </c>
    </row>
    <row r="57" spans="1:7" s="7" customFormat="1" x14ac:dyDescent="0.25">
      <c r="A57" s="69" t="s">
        <v>151</v>
      </c>
      <c r="B57" s="5" t="s">
        <v>13</v>
      </c>
      <c r="C57" s="3"/>
      <c r="D57" s="3"/>
      <c r="E57" s="3"/>
      <c r="F57" s="3"/>
      <c r="G57" s="3"/>
    </row>
    <row r="58" spans="1:7" s="7" customFormat="1" x14ac:dyDescent="0.25">
      <c r="A58" s="69" t="s">
        <v>152</v>
      </c>
      <c r="B58" s="5" t="s">
        <v>13</v>
      </c>
      <c r="C58" s="3"/>
      <c r="D58" s="3"/>
      <c r="E58" s="3">
        <v>7</v>
      </c>
      <c r="F58" s="3">
        <v>7</v>
      </c>
      <c r="G58" s="3">
        <v>7</v>
      </c>
    </row>
    <row r="59" spans="1:7" s="7" customFormat="1" x14ac:dyDescent="0.25">
      <c r="A59" s="69" t="s">
        <v>153</v>
      </c>
      <c r="B59" s="5" t="s">
        <v>13</v>
      </c>
      <c r="C59" s="3"/>
      <c r="D59" s="3"/>
      <c r="E59" s="3"/>
      <c r="F59" s="3"/>
      <c r="G59" s="3"/>
    </row>
    <row r="60" spans="1:7" s="52" customFormat="1" ht="21.75" customHeight="1" x14ac:dyDescent="0.25">
      <c r="A60" s="69" t="s">
        <v>154</v>
      </c>
      <c r="B60" s="5" t="s">
        <v>13</v>
      </c>
      <c r="C60" s="3"/>
      <c r="D60" s="3"/>
      <c r="E60" s="3"/>
      <c r="F60" s="3"/>
      <c r="G60" s="3"/>
    </row>
    <row r="61" spans="1:7" s="7" customFormat="1" x14ac:dyDescent="0.25">
      <c r="A61" s="69" t="s">
        <v>155</v>
      </c>
      <c r="B61" s="5" t="s">
        <v>13</v>
      </c>
      <c r="C61" s="3"/>
      <c r="D61" s="3"/>
      <c r="E61" s="3"/>
      <c r="F61" s="3"/>
      <c r="G61" s="3"/>
    </row>
    <row r="62" spans="1:7" s="7" customFormat="1" x14ac:dyDescent="0.25">
      <c r="A62" s="69" t="s">
        <v>156</v>
      </c>
      <c r="B62" s="5" t="s">
        <v>13</v>
      </c>
      <c r="C62" s="3"/>
      <c r="D62" s="3"/>
      <c r="E62" s="3"/>
      <c r="F62" s="3"/>
      <c r="G62" s="3"/>
    </row>
    <row r="63" spans="1:7" s="7" customFormat="1" x14ac:dyDescent="0.25">
      <c r="A63" s="69" t="s">
        <v>157</v>
      </c>
      <c r="B63" s="5" t="s">
        <v>13</v>
      </c>
      <c r="C63" s="3"/>
      <c r="D63" s="3"/>
      <c r="E63" s="3"/>
      <c r="F63" s="3"/>
      <c r="G63" s="3"/>
    </row>
    <row r="64" spans="1:7" s="7" customFormat="1" x14ac:dyDescent="0.25">
      <c r="A64" s="69" t="s">
        <v>158</v>
      </c>
      <c r="B64" s="5" t="s">
        <v>13</v>
      </c>
      <c r="C64" s="3"/>
      <c r="D64" s="3"/>
      <c r="E64" s="3">
        <v>18</v>
      </c>
      <c r="F64" s="3">
        <v>18</v>
      </c>
      <c r="G64" s="3">
        <v>18</v>
      </c>
    </row>
    <row r="65" spans="1:7" s="7" customFormat="1" x14ac:dyDescent="0.25">
      <c r="A65" s="69" t="s">
        <v>159</v>
      </c>
      <c r="B65" s="5" t="s">
        <v>13</v>
      </c>
      <c r="C65" s="3"/>
      <c r="D65" s="3"/>
      <c r="E65" s="3">
        <v>5</v>
      </c>
      <c r="F65" s="3">
        <v>5</v>
      </c>
      <c r="G65" s="3">
        <v>5</v>
      </c>
    </row>
    <row r="66" spans="1:7" s="7" customFormat="1" x14ac:dyDescent="0.25">
      <c r="A66" s="69" t="s">
        <v>160</v>
      </c>
      <c r="B66" s="5" t="s">
        <v>13</v>
      </c>
      <c r="C66" s="3"/>
      <c r="D66" s="3"/>
      <c r="E66" s="3">
        <v>81</v>
      </c>
      <c r="F66" s="3">
        <v>81</v>
      </c>
      <c r="G66" s="3">
        <v>81</v>
      </c>
    </row>
    <row r="67" spans="1:7" s="7" customFormat="1" x14ac:dyDescent="0.25">
      <c r="A67" s="69" t="s">
        <v>161</v>
      </c>
      <c r="B67" s="5" t="s">
        <v>13</v>
      </c>
      <c r="C67" s="3"/>
      <c r="D67" s="3"/>
      <c r="E67" s="3">
        <v>7</v>
      </c>
      <c r="F67" s="3">
        <v>7</v>
      </c>
      <c r="G67" s="3">
        <v>7</v>
      </c>
    </row>
    <row r="68" spans="1:7" s="50" customFormat="1" x14ac:dyDescent="0.25">
      <c r="A68" s="69" t="s">
        <v>167</v>
      </c>
      <c r="B68" s="5" t="s">
        <v>13</v>
      </c>
      <c r="C68" s="3"/>
      <c r="D68" s="3"/>
      <c r="E68" s="3">
        <v>18</v>
      </c>
      <c r="F68" s="3">
        <v>18</v>
      </c>
      <c r="G68" s="3">
        <v>18</v>
      </c>
    </row>
    <row r="69" spans="1:7" s="7" customFormat="1" ht="43.9" customHeight="1" x14ac:dyDescent="0.25">
      <c r="A69" s="70" t="s">
        <v>164</v>
      </c>
      <c r="B69" s="71" t="s">
        <v>13</v>
      </c>
      <c r="C69" s="4">
        <f>SUM(C50:C68)</f>
        <v>0</v>
      </c>
      <c r="D69" s="4">
        <f t="shared" ref="D69:G69" si="4">SUM(D50:D68)</f>
        <v>0</v>
      </c>
      <c r="E69" s="4">
        <f t="shared" si="4"/>
        <v>158</v>
      </c>
      <c r="F69" s="4">
        <f t="shared" si="4"/>
        <v>158</v>
      </c>
      <c r="G69" s="4">
        <f t="shared" si="4"/>
        <v>158</v>
      </c>
    </row>
    <row r="70" spans="1:7" s="50" customFormat="1" ht="75" x14ac:dyDescent="0.25">
      <c r="A70" s="112" t="s">
        <v>19</v>
      </c>
      <c r="B70" s="112" t="s">
        <v>163</v>
      </c>
      <c r="C70" s="71" t="s">
        <v>8</v>
      </c>
      <c r="D70" s="73" t="s">
        <v>9</v>
      </c>
      <c r="E70" s="114" t="s">
        <v>10</v>
      </c>
      <c r="F70" s="115"/>
      <c r="G70" s="116"/>
    </row>
    <row r="71" spans="1:7" s="50" customFormat="1" ht="37.5" x14ac:dyDescent="0.25">
      <c r="A71" s="113"/>
      <c r="B71" s="113"/>
      <c r="C71" s="71" t="s">
        <v>11</v>
      </c>
      <c r="D71" s="71" t="s">
        <v>32</v>
      </c>
      <c r="E71" s="71" t="s">
        <v>33</v>
      </c>
      <c r="F71" s="71" t="s">
        <v>96</v>
      </c>
      <c r="G71" s="71" t="s">
        <v>116</v>
      </c>
    </row>
    <row r="72" spans="1:7" s="50" customFormat="1" ht="56.25" x14ac:dyDescent="0.25">
      <c r="A72" s="68" t="s">
        <v>143</v>
      </c>
      <c r="B72" s="67"/>
      <c r="C72" s="3"/>
      <c r="D72" s="3"/>
      <c r="E72" s="3"/>
      <c r="F72" s="3"/>
      <c r="G72" s="3"/>
    </row>
    <row r="73" spans="1:7" s="7" customFormat="1" x14ac:dyDescent="0.25">
      <c r="A73" s="69" t="s">
        <v>144</v>
      </c>
      <c r="B73" s="5" t="s">
        <v>13</v>
      </c>
      <c r="C73" s="3"/>
      <c r="D73" s="3"/>
      <c r="E73" s="3">
        <f>E28+E50</f>
        <v>5</v>
      </c>
      <c r="F73" s="3">
        <f t="shared" ref="F73:G73" si="5">F28+F50</f>
        <v>5</v>
      </c>
      <c r="G73" s="3">
        <f t="shared" si="5"/>
        <v>5</v>
      </c>
    </row>
    <row r="74" spans="1:7" s="7" customFormat="1" x14ac:dyDescent="0.25">
      <c r="A74" s="69" t="s">
        <v>145</v>
      </c>
      <c r="B74" s="5" t="s">
        <v>13</v>
      </c>
      <c r="C74" s="3"/>
      <c r="D74" s="3"/>
      <c r="E74" s="3">
        <f t="shared" ref="E74:G74" si="6">E29+E51</f>
        <v>8</v>
      </c>
      <c r="F74" s="3">
        <f t="shared" si="6"/>
        <v>8</v>
      </c>
      <c r="G74" s="3">
        <f t="shared" si="6"/>
        <v>8</v>
      </c>
    </row>
    <row r="75" spans="1:7" s="7" customFormat="1" x14ac:dyDescent="0.25">
      <c r="A75" s="69" t="s">
        <v>146</v>
      </c>
      <c r="B75" s="5" t="s">
        <v>13</v>
      </c>
      <c r="C75" s="3"/>
      <c r="D75" s="3"/>
      <c r="E75" s="3">
        <f t="shared" ref="E75:G75" si="7">E30+E52</f>
        <v>0</v>
      </c>
      <c r="F75" s="3">
        <f t="shared" si="7"/>
        <v>0</v>
      </c>
      <c r="G75" s="3">
        <f t="shared" si="7"/>
        <v>0</v>
      </c>
    </row>
    <row r="76" spans="1:7" s="7" customFormat="1" x14ac:dyDescent="0.25">
      <c r="A76" s="69" t="s">
        <v>147</v>
      </c>
      <c r="B76" s="5" t="s">
        <v>13</v>
      </c>
      <c r="C76" s="3"/>
      <c r="D76" s="3"/>
      <c r="E76" s="3">
        <f t="shared" ref="E76:G76" si="8">E31+E53</f>
        <v>0</v>
      </c>
      <c r="F76" s="3">
        <f t="shared" si="8"/>
        <v>0</v>
      </c>
      <c r="G76" s="3">
        <f t="shared" si="8"/>
        <v>0</v>
      </c>
    </row>
    <row r="77" spans="1:7" s="7" customFormat="1" x14ac:dyDescent="0.25">
      <c r="A77" s="69" t="s">
        <v>148</v>
      </c>
      <c r="B77" s="5" t="s">
        <v>13</v>
      </c>
      <c r="C77" s="3"/>
      <c r="D77" s="3"/>
      <c r="E77" s="3">
        <f t="shared" ref="E77:G77" si="9">E32+E54</f>
        <v>0</v>
      </c>
      <c r="F77" s="3">
        <f t="shared" si="9"/>
        <v>0</v>
      </c>
      <c r="G77" s="3">
        <f t="shared" si="9"/>
        <v>0</v>
      </c>
    </row>
    <row r="78" spans="1:7" s="7" customFormat="1" x14ac:dyDescent="0.25">
      <c r="A78" s="69" t="s">
        <v>149</v>
      </c>
      <c r="B78" s="5" t="s">
        <v>13</v>
      </c>
      <c r="C78" s="3"/>
      <c r="D78" s="3"/>
      <c r="E78" s="3">
        <f t="shared" ref="E78:G78" si="10">E33+E55</f>
        <v>7</v>
      </c>
      <c r="F78" s="3">
        <f t="shared" si="10"/>
        <v>7</v>
      </c>
      <c r="G78" s="3">
        <f t="shared" si="10"/>
        <v>7</v>
      </c>
    </row>
    <row r="79" spans="1:7" s="7" customFormat="1" x14ac:dyDescent="0.25">
      <c r="A79" s="69" t="s">
        <v>150</v>
      </c>
      <c r="B79" s="5" t="s">
        <v>13</v>
      </c>
      <c r="C79" s="3"/>
      <c r="D79" s="3"/>
      <c r="E79" s="3">
        <f t="shared" ref="E79:G79" si="11">E34+E56</f>
        <v>12</v>
      </c>
      <c r="F79" s="3">
        <f t="shared" si="11"/>
        <v>12</v>
      </c>
      <c r="G79" s="3">
        <f t="shared" si="11"/>
        <v>12</v>
      </c>
    </row>
    <row r="80" spans="1:7" s="7" customFormat="1" x14ac:dyDescent="0.25">
      <c r="A80" s="69" t="s">
        <v>151</v>
      </c>
      <c r="B80" s="5" t="s">
        <v>13</v>
      </c>
      <c r="C80" s="3"/>
      <c r="D80" s="3"/>
      <c r="E80" s="3">
        <f t="shared" ref="E80:G80" si="12">E35+E57</f>
        <v>0</v>
      </c>
      <c r="F80" s="3">
        <f t="shared" si="12"/>
        <v>0</v>
      </c>
      <c r="G80" s="3">
        <f t="shared" si="12"/>
        <v>0</v>
      </c>
    </row>
    <row r="81" spans="1:7" s="7" customFormat="1" x14ac:dyDescent="0.25">
      <c r="A81" s="69" t="s">
        <v>152</v>
      </c>
      <c r="B81" s="5" t="s">
        <v>13</v>
      </c>
      <c r="C81" s="3"/>
      <c r="D81" s="3"/>
      <c r="E81" s="3">
        <f t="shared" ref="E81:G81" si="13">E36+E58</f>
        <v>9</v>
      </c>
      <c r="F81" s="3">
        <f t="shared" si="13"/>
        <v>9</v>
      </c>
      <c r="G81" s="3">
        <f t="shared" si="13"/>
        <v>9</v>
      </c>
    </row>
    <row r="82" spans="1:7" s="7" customFormat="1" x14ac:dyDescent="0.25">
      <c r="A82" s="69" t="s">
        <v>153</v>
      </c>
      <c r="B82" s="5" t="s">
        <v>13</v>
      </c>
      <c r="C82" s="3"/>
      <c r="D82" s="3"/>
      <c r="E82" s="3">
        <f t="shared" ref="E82:G82" si="14">E37+E59</f>
        <v>10</v>
      </c>
      <c r="F82" s="3">
        <f t="shared" si="14"/>
        <v>10</v>
      </c>
      <c r="G82" s="3">
        <f t="shared" si="14"/>
        <v>10</v>
      </c>
    </row>
    <row r="83" spans="1:7" s="52" customFormat="1" ht="21.75" customHeight="1" x14ac:dyDescent="0.25">
      <c r="A83" s="69" t="s">
        <v>154</v>
      </c>
      <c r="B83" s="5" t="s">
        <v>13</v>
      </c>
      <c r="C83" s="3"/>
      <c r="D83" s="3"/>
      <c r="E83" s="3">
        <f t="shared" ref="E83:G83" si="15">E38+E60</f>
        <v>0</v>
      </c>
      <c r="F83" s="3">
        <f t="shared" si="15"/>
        <v>0</v>
      </c>
      <c r="G83" s="3">
        <f t="shared" si="15"/>
        <v>0</v>
      </c>
    </row>
    <row r="84" spans="1:7" s="7" customFormat="1" x14ac:dyDescent="0.25">
      <c r="A84" s="69" t="s">
        <v>155</v>
      </c>
      <c r="B84" s="5" t="s">
        <v>13</v>
      </c>
      <c r="C84" s="3"/>
      <c r="D84" s="3"/>
      <c r="E84" s="3">
        <f t="shared" ref="E84:G84" si="16">E39+E61</f>
        <v>0</v>
      </c>
      <c r="F84" s="3">
        <f t="shared" si="16"/>
        <v>0</v>
      </c>
      <c r="G84" s="3">
        <f t="shared" si="16"/>
        <v>0</v>
      </c>
    </row>
    <row r="85" spans="1:7" s="7" customFormat="1" x14ac:dyDescent="0.25">
      <c r="A85" s="69" t="s">
        <v>156</v>
      </c>
      <c r="B85" s="5" t="s">
        <v>13</v>
      </c>
      <c r="C85" s="3"/>
      <c r="D85" s="3"/>
      <c r="E85" s="3">
        <f t="shared" ref="E85:G85" si="17">E40+E62</f>
        <v>0</v>
      </c>
      <c r="F85" s="3">
        <f t="shared" si="17"/>
        <v>0</v>
      </c>
      <c r="G85" s="3">
        <f t="shared" si="17"/>
        <v>0</v>
      </c>
    </row>
    <row r="86" spans="1:7" s="7" customFormat="1" x14ac:dyDescent="0.25">
      <c r="A86" s="69" t="s">
        <v>157</v>
      </c>
      <c r="B86" s="5" t="s">
        <v>13</v>
      </c>
      <c r="C86" s="3"/>
      <c r="D86" s="3"/>
      <c r="E86" s="3">
        <f t="shared" ref="E86:G86" si="18">E41+E63</f>
        <v>0</v>
      </c>
      <c r="F86" s="3">
        <f t="shared" si="18"/>
        <v>0</v>
      </c>
      <c r="G86" s="3">
        <f t="shared" si="18"/>
        <v>0</v>
      </c>
    </row>
    <row r="87" spans="1:7" s="7" customFormat="1" x14ac:dyDescent="0.25">
      <c r="A87" s="69" t="s">
        <v>158</v>
      </c>
      <c r="B87" s="5" t="s">
        <v>13</v>
      </c>
      <c r="C87" s="3"/>
      <c r="D87" s="3"/>
      <c r="E87" s="3">
        <f t="shared" ref="E87:G87" si="19">E42+E64</f>
        <v>23</v>
      </c>
      <c r="F87" s="3">
        <f t="shared" si="19"/>
        <v>23</v>
      </c>
      <c r="G87" s="3">
        <f t="shared" si="19"/>
        <v>23</v>
      </c>
    </row>
    <row r="88" spans="1:7" s="7" customFormat="1" x14ac:dyDescent="0.25">
      <c r="A88" s="69" t="s">
        <v>159</v>
      </c>
      <c r="B88" s="5" t="s">
        <v>13</v>
      </c>
      <c r="C88" s="3"/>
      <c r="D88" s="3"/>
      <c r="E88" s="3">
        <f t="shared" ref="E88:G88" si="20">E43+E65</f>
        <v>15</v>
      </c>
      <c r="F88" s="3">
        <f t="shared" si="20"/>
        <v>15</v>
      </c>
      <c r="G88" s="3">
        <f t="shared" si="20"/>
        <v>15</v>
      </c>
    </row>
    <row r="89" spans="1:7" s="7" customFormat="1" x14ac:dyDescent="0.25">
      <c r="A89" s="69" t="s">
        <v>160</v>
      </c>
      <c r="B89" s="5" t="s">
        <v>13</v>
      </c>
      <c r="C89" s="3"/>
      <c r="D89" s="3"/>
      <c r="E89" s="3">
        <f t="shared" ref="E89:G89" si="21">E44+E66</f>
        <v>163</v>
      </c>
      <c r="F89" s="3">
        <f t="shared" si="21"/>
        <v>163</v>
      </c>
      <c r="G89" s="3">
        <f t="shared" si="21"/>
        <v>163</v>
      </c>
    </row>
    <row r="90" spans="1:7" s="7" customFormat="1" x14ac:dyDescent="0.25">
      <c r="A90" s="69" t="s">
        <v>161</v>
      </c>
      <c r="B90" s="5" t="s">
        <v>13</v>
      </c>
      <c r="C90" s="3"/>
      <c r="D90" s="3"/>
      <c r="E90" s="3">
        <f t="shared" ref="E90:G90" si="22">E45+E67</f>
        <v>7</v>
      </c>
      <c r="F90" s="3">
        <f t="shared" si="22"/>
        <v>7</v>
      </c>
      <c r="G90" s="3">
        <f t="shared" si="22"/>
        <v>7</v>
      </c>
    </row>
    <row r="91" spans="1:7" s="50" customFormat="1" x14ac:dyDescent="0.25">
      <c r="A91" s="69" t="s">
        <v>167</v>
      </c>
      <c r="B91" s="5" t="s">
        <v>13</v>
      </c>
      <c r="C91" s="3"/>
      <c r="D91" s="3"/>
      <c r="E91" s="3">
        <f t="shared" ref="E91:G91" si="23">E46+E68</f>
        <v>18</v>
      </c>
      <c r="F91" s="3">
        <f t="shared" si="23"/>
        <v>18</v>
      </c>
      <c r="G91" s="3">
        <f t="shared" si="23"/>
        <v>18</v>
      </c>
    </row>
    <row r="92" spans="1:7" s="7" customFormat="1" ht="43.9" customHeight="1" x14ac:dyDescent="0.25">
      <c r="A92" s="70" t="s">
        <v>164</v>
      </c>
      <c r="B92" s="71" t="s">
        <v>13</v>
      </c>
      <c r="C92" s="4">
        <f>SUM(C73:C91)</f>
        <v>0</v>
      </c>
      <c r="D92" s="4">
        <f t="shared" ref="D92" si="24">SUM(D73:D91)</f>
        <v>0</v>
      </c>
      <c r="E92" s="4">
        <f t="shared" ref="E92" si="25">SUM(E73:E91)</f>
        <v>277</v>
      </c>
      <c r="F92" s="4">
        <f t="shared" ref="F92" si="26">SUM(F73:F91)</f>
        <v>277</v>
      </c>
      <c r="G92" s="4">
        <f t="shared" ref="G92" si="27">SUM(G73:G91)</f>
        <v>277</v>
      </c>
    </row>
    <row r="93" spans="1:7" s="75" customFormat="1" x14ac:dyDescent="0.25"/>
  </sheetData>
  <mergeCells count="27">
    <mergeCell ref="A13:G13"/>
    <mergeCell ref="F1:G1"/>
    <mergeCell ref="C2:G2"/>
    <mergeCell ref="A3:G3"/>
    <mergeCell ref="A5:G5"/>
    <mergeCell ref="A6:G6"/>
    <mergeCell ref="A7:G7"/>
    <mergeCell ref="A8:G8"/>
    <mergeCell ref="A9:G9"/>
    <mergeCell ref="A10:G10"/>
    <mergeCell ref="A11:G11"/>
    <mergeCell ref="A12:G12"/>
    <mergeCell ref="A19:G19"/>
    <mergeCell ref="A20:G20"/>
    <mergeCell ref="A21:G21"/>
    <mergeCell ref="A14:G14"/>
    <mergeCell ref="A15:G15"/>
    <mergeCell ref="A16:G16"/>
    <mergeCell ref="A17:G17"/>
    <mergeCell ref="A18:G18"/>
    <mergeCell ref="A22:G22"/>
    <mergeCell ref="A23:G23"/>
    <mergeCell ref="B24:B25"/>
    <mergeCell ref="E24:G24"/>
    <mergeCell ref="A70:A71"/>
    <mergeCell ref="B70:B71"/>
    <mergeCell ref="E70:G70"/>
  </mergeCell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5</vt:i4>
      </vt:variant>
    </vt:vector>
  </HeadingPairs>
  <TitlesOfParts>
    <vt:vector size="11" baseType="lpstr">
      <vt:lpstr>001</vt:lpstr>
      <vt:lpstr>003</vt:lpstr>
      <vt:lpstr>007</vt:lpstr>
      <vt:lpstr>010</vt:lpstr>
      <vt:lpstr>075</vt:lpstr>
      <vt:lpstr>113</vt:lpstr>
      <vt:lpstr>'001'!Область_печати</vt:lpstr>
      <vt:lpstr>'003'!Область_печати</vt:lpstr>
      <vt:lpstr>'007'!Область_печати</vt:lpstr>
      <vt:lpstr>'010'!Область_печати</vt:lpstr>
      <vt:lpstr>'113'!Область_печати</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УВП</dc:creator>
  <cp:lastModifiedBy>Мукушева</cp:lastModifiedBy>
  <cp:lastPrinted>2024-03-19T06:04:25Z</cp:lastPrinted>
  <dcterms:created xsi:type="dcterms:W3CDTF">2019-06-25T10:04:50Z</dcterms:created>
  <dcterms:modified xsi:type="dcterms:W3CDTF">2024-04-04T07:00:13Z</dcterms:modified>
</cp:coreProperties>
</file>