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1"/>
  </bookViews>
  <sheets>
    <sheet name="003" sheetId="2" r:id="rId1"/>
    <sheet name="007" sheetId="3" r:id="rId2"/>
  </sheets>
  <definedNames>
    <definedName name="_xlnm.Print_Area" localSheetId="0">'003'!$A$1:$G$70</definedName>
    <definedName name="_xlnm.Print_Area" localSheetId="1">'007'!$A$1:$G$72</definedName>
  </definedNames>
  <calcPr calcId="145621"/>
</workbook>
</file>

<file path=xl/calcChain.xml><?xml version="1.0" encoding="utf-8"?>
<calcChain xmlns="http://schemas.openxmlformats.org/spreadsheetml/2006/main">
  <c r="E50" i="2" l="1"/>
  <c r="G70" i="2"/>
  <c r="F70" i="2"/>
  <c r="E70" i="2"/>
  <c r="D70" i="2"/>
  <c r="C70" i="2"/>
  <c r="G51" i="2"/>
  <c r="F51" i="2"/>
  <c r="D51" i="2"/>
  <c r="C51" i="2"/>
  <c r="E51" i="2"/>
  <c r="G32" i="2"/>
  <c r="F32" i="2"/>
  <c r="D32" i="2"/>
  <c r="C32" i="2"/>
  <c r="E32" i="2"/>
  <c r="E49" i="3" l="1"/>
  <c r="D49" i="3" l="1"/>
  <c r="F49" i="3"/>
  <c r="G49" i="3"/>
  <c r="C49" i="3"/>
  <c r="G72" i="3" l="1"/>
  <c r="F72" i="3"/>
  <c r="D72" i="3"/>
  <c r="C72" i="3"/>
  <c r="E72" i="3"/>
  <c r="D28" i="3" l="1"/>
  <c r="E28" i="3"/>
  <c r="F28" i="3"/>
  <c r="G28" i="3"/>
  <c r="G50" i="3" l="1"/>
  <c r="F50" i="3"/>
  <c r="E50" i="3"/>
  <c r="C50" i="3"/>
  <c r="D50" i="3"/>
  <c r="C28" i="3"/>
</calcChain>
</file>

<file path=xl/sharedStrings.xml><?xml version="1.0" encoding="utf-8"?>
<sst xmlns="http://schemas.openxmlformats.org/spreadsheetml/2006/main" count="260" uniqueCount="85">
  <si>
    <t>263 Ақмола облысының ішкі саясат басқармасы</t>
  </si>
  <si>
    <t>Бюджеттік бағдарламаның түрі:</t>
  </si>
  <si>
    <r>
      <t xml:space="preserve">ағымдағы / даму: </t>
    </r>
    <r>
      <rPr>
        <sz val="12"/>
        <color theme="1"/>
        <rFont val="Times New Roman"/>
        <family val="1"/>
        <charset val="204"/>
      </rPr>
      <t>ағымдағы</t>
    </r>
  </si>
  <si>
    <t>Бюджеттік бағдарлама бойынша шығыстар, барлығы</t>
  </si>
  <si>
    <t>Бюджеттік бағдарлама бойынша шығыстар</t>
  </si>
  <si>
    <t>Өлшем бірлігі</t>
  </si>
  <si>
    <t>Есепті жыл</t>
  </si>
  <si>
    <t>Ағымдағы жылдың жоспары</t>
  </si>
  <si>
    <t>Жоспарлы кезең</t>
  </si>
  <si>
    <t>2021 жыл</t>
  </si>
  <si>
    <t>2022 жыл</t>
  </si>
  <si>
    <t>Республикалық бюджеттен берілетін трансферттер есебiнен</t>
  </si>
  <si>
    <t>мың теңге</t>
  </si>
  <si>
    <t xml:space="preserve"> Жергілікті бюджет қаражаты есебінен</t>
  </si>
  <si>
    <t>Бюджеттік бағдарлама бойынша шығыстардың жиыны</t>
  </si>
  <si>
    <t>Бюджеттік кіші бағдарламаның түрі:</t>
  </si>
  <si>
    <r>
      <t xml:space="preserve">в мазмұнына байланысты: </t>
    </r>
    <r>
      <rPr>
        <sz val="12"/>
        <color theme="1"/>
        <rFont val="Times New Roman"/>
        <family val="1"/>
        <charset val="204"/>
      </rPr>
      <t>мемлекеттік функцияларды, өкілеттіктерді жүзеге асыру және олардан туындайтын мемлекеттік қызметтерді көрсету</t>
    </r>
  </si>
  <si>
    <t>Тікелей нәтиже көрсеткіштері</t>
  </si>
  <si>
    <t>Бюджеттік кіші бағдарлама бойынша шығыстар</t>
  </si>
  <si>
    <t>Жергілікті бюджет қаражаты есебінен</t>
  </si>
  <si>
    <t xml:space="preserve"> 1      қосымша  
</t>
  </si>
  <si>
    <r>
      <t xml:space="preserve">іске асыру тәсіліне байланысты: </t>
    </r>
    <r>
      <rPr>
        <sz val="12"/>
        <color theme="1"/>
        <rFont val="Times New Roman"/>
        <family val="1"/>
        <charset val="204"/>
      </rPr>
      <t>жеке</t>
    </r>
  </si>
  <si>
    <t>сағат</t>
  </si>
  <si>
    <r>
      <rPr>
        <b/>
        <sz val="12"/>
        <color theme="1"/>
        <rFont val="Times New Roman"/>
        <family val="1"/>
        <charset val="204"/>
      </rPr>
      <t>мазмұнына байланысты:</t>
    </r>
    <r>
      <rPr>
        <sz val="12"/>
        <color theme="1"/>
        <rFont val="Times New Roman"/>
        <family val="1"/>
        <charset val="204"/>
      </rPr>
      <t>мемлекеттік функцияларды, өкілеттіктерді жүзеге асыру және олардан туындайтын мемлекеттік қызметтер көрсету</t>
    </r>
  </si>
  <si>
    <t>Бюджеттік бағдарламаның соңғы нәтижелері:</t>
  </si>
  <si>
    <t>2023 жыл</t>
  </si>
  <si>
    <t>2024 жыл</t>
  </si>
  <si>
    <t>Республикалық бюджеттен мәдениетке, спортқа, туризмге және ақпараттық кеңістiкке берілетін субвенциялар есебінен</t>
  </si>
  <si>
    <t>бюджеттік бағдарламасы</t>
  </si>
  <si>
    <r>
      <t>Бюджеттік бағдарламаның сипаттамасы (негіздемесі):</t>
    </r>
    <r>
      <rPr>
        <sz val="12"/>
        <color theme="1"/>
        <rFont val="Times New Roman"/>
        <family val="1"/>
        <charset val="204"/>
      </rPr>
      <t xml:space="preserve"> бұқаралық ақпарат құралдары арқылы мемлекеттік ақпараттық саясатты іске асыру.</t>
    </r>
  </si>
  <si>
    <t>бірлік</t>
  </si>
  <si>
    <t>Бюджеттік кіші бағдарлама бойынша шығыстардың жиыны</t>
  </si>
  <si>
    <t>Бюджеттік кіші бағдарлама бойынша шығыстар, барлығы</t>
  </si>
  <si>
    <t>Қазақстан Республикасының Ұлттық Қорынан кепілдік берілген трансферт есебінен</t>
  </si>
  <si>
    <r>
      <rPr>
        <b/>
        <sz val="12"/>
        <color theme="1"/>
        <rFont val="Times New Roman"/>
        <family val="1"/>
        <charset val="204"/>
      </rPr>
      <t xml:space="preserve">мемлекеттік басқару деңгейіне байланысты: </t>
    </r>
    <r>
      <rPr>
        <sz val="12"/>
        <color theme="1"/>
        <rFont val="Times New Roman"/>
        <family val="1"/>
        <charset val="204"/>
      </rPr>
      <t>облыстық</t>
    </r>
  </si>
  <si>
    <t>адам</t>
  </si>
  <si>
    <t>Youtube, Instagram, Фейсбук арналарында әлеуметтік желілерде орналастырылған бейнероликтер, посттар, жарияланымдар саны</t>
  </si>
  <si>
    <r>
      <rPr>
        <b/>
        <sz val="12"/>
        <color theme="1"/>
        <rFont val="Times New Roman"/>
        <family val="1"/>
        <charset val="204"/>
      </rPr>
      <t xml:space="preserve">Бюджеттік бағдарламаның коды және атауы  </t>
    </r>
    <r>
      <rPr>
        <sz val="12"/>
        <color theme="1"/>
        <rFont val="Times New Roman"/>
        <family val="1"/>
        <charset val="204"/>
      </rPr>
      <t>007  "Мемлекеттік ақпараттық саясат жұргізу жөніндегі қызметтер»</t>
    </r>
  </si>
  <si>
    <r>
      <rPr>
        <b/>
        <sz val="12"/>
        <color theme="1"/>
        <rFont val="Times New Roman"/>
        <family val="1"/>
        <charset val="204"/>
      </rPr>
      <t xml:space="preserve">Бюджеттік бағдарламаның нормативтік құқықтық негізі: </t>
    </r>
    <r>
      <rPr>
        <sz val="12"/>
        <color theme="1"/>
        <rFont val="Times New Roman"/>
        <family val="1"/>
        <charset val="204"/>
      </rPr>
      <t>«Ақмола облысының ішкі саясат басқармасы» мемлекеттік мекемесі туралы ережені бекіту туралы »Ақмола облысы әкімдігінің 2016 жылғы 15 қарашадағы № A-12/534 қаулысы.</t>
    </r>
  </si>
  <si>
    <r>
      <t xml:space="preserve">мазмұнына байланысты: </t>
    </r>
    <r>
      <rPr>
        <sz val="12"/>
        <color theme="1"/>
        <rFont val="Times New Roman"/>
        <family val="1"/>
        <charset val="204"/>
      </rPr>
      <t>мемлекеттік функцияларды, өкілеттіктерді жүзеге асыру және олардан туындайтын мемлекеттік қызметтерді көрсету</t>
    </r>
  </si>
  <si>
    <r>
      <t xml:space="preserve">Бюджеттік кіші бағдарламаның коды және атауы: </t>
    </r>
    <r>
      <rPr>
        <sz val="12"/>
        <color theme="1"/>
        <rFont val="Times New Roman"/>
        <family val="1"/>
        <charset val="204"/>
      </rPr>
      <t>015   Жергілікті бюджет қаражаты есебінен</t>
    </r>
  </si>
  <si>
    <t xml:space="preserve">1. Жүргізіліп жатқан мемлекеттік саясат туралы 100% хабардар ету және халыққа жеткізу;
</t>
  </si>
  <si>
    <r>
      <rPr>
        <b/>
        <sz val="12"/>
        <color theme="1"/>
        <rFont val="Times New Roman"/>
        <family val="1"/>
        <charset val="204"/>
      </rPr>
      <t xml:space="preserve">Бюджеттік бағдарламаның мақсаты: </t>
    </r>
    <r>
      <rPr>
        <sz val="12"/>
        <color theme="1"/>
        <rFont val="Times New Roman"/>
        <family val="1"/>
        <charset val="204"/>
      </rPr>
      <t>м</t>
    </r>
    <r>
      <rPr>
        <b/>
        <sz val="12"/>
        <color theme="1"/>
        <rFont val="Times New Roman"/>
        <family val="1"/>
        <charset val="204"/>
      </rPr>
      <t>е</t>
    </r>
    <r>
      <rPr>
        <sz val="12"/>
        <color theme="1"/>
        <rFont val="Times New Roman"/>
        <family val="1"/>
        <charset val="204"/>
      </rPr>
      <t>млекеттік ақпараттық саясатты жетілдіру, отандық ақпараттық өнімнің бәсекеге қабілеттілігін арттыру аясында қазақстандықтардың әлеуметтік оптимизмінің қалыптасуы.</t>
    </r>
  </si>
  <si>
    <t>Ақпараттық тапсырыс шеңберінде шығарылған баспа БАҚ материалдарының көлемі</t>
  </si>
  <si>
    <t>БАҚ қызметкерлерінің, БАҚ өзара іс-қимыл бойынша жауапты қызметкерлердің, мемлекеттік органдар басшыларының біліктілігін арттыруға бағытталған семинарлар, тренингтер, дөңгелек үстелдер саны</t>
  </si>
  <si>
    <t>кв см</t>
  </si>
  <si>
    <t>минут</t>
  </si>
  <si>
    <t>Ақпараттық тапсырысты іске асыру шеңберінде шығарылған сюжеттер мен хабарлар</t>
  </si>
  <si>
    <t xml:space="preserve">Youtube, Инстаграм, Фейсбук арналарында әлеуметтік желілерде орналастырылған бейнероликтер, посттар, жарияланымдардың қаралым саны </t>
  </si>
  <si>
    <t xml:space="preserve">Youtube, Инстаграм, Фейсбук арналарында әлеуметтік желілерде орналастырылған бейнероликтер, посттар, жарияланымдар саны </t>
  </si>
  <si>
    <t xml:space="preserve">Рухани жаңғыру бағдарламасы шеңберінде жобалар мен іс-шараларды іске асыруға қатысатын халық саны </t>
  </si>
  <si>
    <t xml:space="preserve">Мемлекеттік ақпараттық саясатты орындауға тартылған бұқаралық ақпарат құралдарының саны </t>
  </si>
  <si>
    <t>2. Тұтынушылардың отандық ақпараттық өнімге деген сұранысының деңгейін кемінде 50% - ға 100% - ға арттыру (ӘЗ деректері бойынша);</t>
  </si>
  <si>
    <t xml:space="preserve">3. 100% халықтың БАҚ-та мемлекеттік саясатты жария етуге қанағаттану деңгейін кемінде 50% - ға арттыру (ӘЗ деректері бойынша);
</t>
  </si>
  <si>
    <t>2025 жыл</t>
  </si>
  <si>
    <t>2023-2025 жылдарга арналған</t>
  </si>
  <si>
    <t>Қоғамның дамуын жаңғырту шеңберінде жобалар мен іс-шараларды іске асыруға қатысатын халықтың саны</t>
  </si>
  <si>
    <r>
      <rPr>
        <b/>
        <u/>
        <sz val="12"/>
        <color theme="1"/>
        <rFont val="Times New Roman"/>
        <family val="1"/>
        <charset val="204"/>
      </rPr>
      <t>Бюджеттік бағдарламаның басшысы:</t>
    </r>
    <r>
      <rPr>
        <u/>
        <sz val="12"/>
        <color theme="1"/>
        <rFont val="Times New Roman"/>
        <family val="1"/>
        <charset val="204"/>
      </rPr>
      <t xml:space="preserve"> ММ «Ақмола облысының ішкі саясат басқармасы» басшысы Алмас Аянұлы Алин</t>
    </r>
  </si>
  <si>
    <r>
      <t xml:space="preserve">Бюджеттік кіші бағдарламаның коды және атауы: </t>
    </r>
    <r>
      <rPr>
        <sz val="12"/>
        <color theme="1"/>
        <rFont val="Times New Roman"/>
        <family val="1"/>
        <charset val="204"/>
      </rPr>
      <t>049   Республикалық бюджеттен мәдениетке, спортқа, туризмге және ақпараттық кеңістiкке берілетін субвенциялар есебінен</t>
    </r>
  </si>
  <si>
    <r>
      <rPr>
        <b/>
        <sz val="12"/>
        <color theme="1"/>
        <rFont val="Times New Roman"/>
        <family val="1"/>
        <charset val="204"/>
      </rPr>
      <t xml:space="preserve">Бюджеттік бағдарламаның сипаттамасы (негіздемесі): </t>
    </r>
    <r>
      <rPr>
        <sz val="12"/>
        <color theme="1"/>
        <rFont val="Times New Roman"/>
        <family val="1"/>
        <charset val="204"/>
      </rPr>
      <t xml:space="preserve">бұқаралық ақпарат құралдары арқылы мемлекеттік ақпараттық саясатты іске асыру. </t>
    </r>
  </si>
  <si>
    <t>4. Меценаттар салған және жөндеген объектілер саны - 2023 жыл - 38 бірлік, 2024 жыл - 38 бірлік, 2025 жыл - 38 бірлік</t>
  </si>
  <si>
    <r>
      <t>Бюджеттік бағдарламаның коды және атауы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003 "Жастар саясаты саласында іс-шараларды іске асыру" </t>
    </r>
  </si>
  <si>
    <r>
      <rPr>
        <b/>
        <sz val="12"/>
        <color theme="1"/>
        <rFont val="Times New Roman"/>
        <family val="1"/>
        <charset val="204"/>
      </rPr>
      <t xml:space="preserve">Бюджеттік бағдарламаның нормативтік құқықтық негізі: </t>
    </r>
    <r>
      <rPr>
        <sz val="12"/>
        <color theme="1"/>
        <rFont val="Times New Roman"/>
        <family val="1"/>
        <charset val="204"/>
      </rPr>
      <t xml:space="preserve"> 13 бап  «Қазақстан Республикасындағы мемлекеттік жастар саясаты туралы» Қазақстан Республикасының Заңы, «Қазақстан Республикасының 2020 жылға дейінгі мемлекеттік жастар саясатының» Қазақстан 2020: болашаққа бастар жол «тұжырымдамасы туралы Қазақстан Республикасы Үкіметінің 2013 жылғы 27 ақпандағы № 191 қаулысы, Қазақстан Республикасы Үкіметінің 17 қыркүйектегі қаулысы. «Қазақстан 2020: болашаққа бастар жол» мемлекеттік бағдарламасының 2020 жылға дейінгі тұжырымдамасын (бірінші кезең - 2013 - 2015 жж.) Іске асыру жөніндегі іс-шаралар жоспарын бекіту туралы »2013 жылғы 60 маусымдағы № 603. "Жастар жылын өткізу жөніндегі Жол картасын бекіту туралы"Қазақстан Республикасы Үкіметінің 2019 жылғы 30 қаңтардағы №27 қаулысы; Қазақстан Республикасы Үкіметінің 2020 жылғы 29 желтоқсандағы №918 қаулысымен бекітілген Қазақстан Республикасының жастарын қолдау жөніндегі 2021-2025 жылдарға арналған Кешенді жоспары.</t>
    </r>
  </si>
  <si>
    <r>
      <rPr>
        <b/>
        <sz val="12"/>
        <color theme="1"/>
        <rFont val="Times New Roman"/>
        <family val="1"/>
        <charset val="204"/>
      </rPr>
      <t>мазмұнына байланысты:</t>
    </r>
    <r>
      <rPr>
        <sz val="12"/>
        <color theme="1"/>
        <rFont val="Times New Roman"/>
        <family val="1"/>
        <charset val="204"/>
      </rPr>
      <t xml:space="preserve"> мемлекеттік функцияларды, өкілеттіктерді жүзеге асыру және олардан туындайтын мемлекеттік қызметтер көрсету</t>
    </r>
  </si>
  <si>
    <t>іске асыру тәсіліне байланысты: жеке</t>
  </si>
  <si>
    <r>
      <rPr>
        <b/>
        <sz val="12"/>
        <color theme="1"/>
        <rFont val="Times New Roman"/>
        <family val="1"/>
        <charset val="204"/>
      </rPr>
      <t xml:space="preserve">Бюджеттік бағдарламаның мақсаты: </t>
    </r>
    <r>
      <rPr>
        <sz val="12"/>
        <color theme="1"/>
        <rFont val="Times New Roman"/>
        <family val="1"/>
        <charset val="204"/>
      </rPr>
      <t>Аймақ жастарының дамуы мен өзін-өзі тануы үшін, оның әлеуметтену процестеріне енуі үшін қажетті жағдайлар жасау.</t>
    </r>
  </si>
  <si>
    <t xml:space="preserve">Бюджеттік бағдарламаның соңғы нәтижелері: </t>
  </si>
  <si>
    <t xml:space="preserve">Жастарды Ақмола облысы әкімінің стипендиясымен қамтамасыз ету өтініш білдірген студенттер санының 41% - ын құрайды.
</t>
  </si>
  <si>
    <t xml:space="preserve">
Басқарма жастар ұйымдарымен бірлесіп іске асыратын жоспарланған әлеуметтік маңызы бар жобаларды 100% қамту.</t>
  </si>
  <si>
    <t xml:space="preserve">Жастар арасында Eljastary инфонавигаторын қамтамасыз ету және танымал ету - 2023 жыл - 55 557 адам, 2024 жыл - 66 668 адам, 2025 жыл - 74 075 адам </t>
  </si>
  <si>
    <t xml:space="preserve">Волонтерлік қызметке тартылған оқушы жастардың үлесі - 2023 жыл - 57 408 адам, 2024 жыл - 64 816 адам, 2025 жыл - 72 223 адам </t>
  </si>
  <si>
    <t>Жастарды экологиялық жобалармен қамту - 2023 жыл - 4445 адам, 2024 жыл - 4815 адам, 2025 жыл - 6296 адам.</t>
  </si>
  <si>
    <r>
      <rPr>
        <b/>
        <sz val="12"/>
        <color theme="1"/>
        <rFont val="Times New Roman"/>
        <family val="1"/>
        <charset val="204"/>
      </rPr>
      <t>Бюджеттік бағдарламаның сипаттамасы (негіздемесі)</t>
    </r>
    <r>
      <rPr>
        <sz val="12"/>
        <color theme="1"/>
        <rFont val="Times New Roman"/>
        <family val="1"/>
        <charset val="204"/>
      </rPr>
      <t>: Ақмола облысында жастар саясатын іске асыру жөніндегі іс-шаралар жоспарына сәйкес жастар саясаты саласында іс-шараларды ұйымдастыру және өткізу; азаматтық қызметшілердің лауазымдық жалақысына 50% мөлшерінде ынталандырушы үстемеақылар</t>
    </r>
  </si>
  <si>
    <r>
      <t xml:space="preserve">Бюджеттік кіші бағдарламаның коды және атауы: </t>
    </r>
    <r>
      <rPr>
        <sz val="12"/>
        <color theme="1"/>
        <rFont val="Times New Roman"/>
        <family val="1"/>
        <charset val="204"/>
      </rPr>
      <t>015  Жергілікті бюджет қаражаты есебінен</t>
    </r>
  </si>
  <si>
    <r>
      <t xml:space="preserve">Бюджеттік кіші бағдарламаның сипаттамасы( негіздемесі): </t>
    </r>
    <r>
      <rPr>
        <sz val="12"/>
        <color theme="1"/>
        <rFont val="Times New Roman"/>
        <family val="1"/>
        <charset val="204"/>
      </rPr>
      <t>Ақмола облысында жастар саясатын іске асыру жөніндегі іс-шаралар жоспарына сәйкес жастар саясаты саласында іс-шараларды ұйымдастыру және өткізу; азаматтық қызметшілердің лауазымдық жалақысына 50% мөлшерінде ынталандырушы үстемеақылар</t>
    </r>
  </si>
  <si>
    <t>Ақмола облысы жастарының саны 14-тен 29 жасқа дейін</t>
  </si>
  <si>
    <t>Ақмола облысы әкімінің атаулы стипендиясын алатын жастардың саны</t>
  </si>
  <si>
    <t>Басқарма жастар ұйымдарымен бірлесіп іске асыратын әлеуметтік маңызы бар жобалардың саны</t>
  </si>
  <si>
    <t>жоба</t>
  </si>
  <si>
    <t>Жобалар мен іс-шараларды іске асыруға қатысатын жастар саны</t>
  </si>
  <si>
    <t>Youtube, Instagram, Фейсбук арналарында әлеуметтік желілерде орналастырылған бейнероликтерді, посттарды, жарияланымдарды қарау саны</t>
  </si>
  <si>
    <r>
      <t xml:space="preserve">Бюджеттік кіші бағдарламаның коды және атауы: </t>
    </r>
    <r>
      <rPr>
        <sz val="12"/>
        <color theme="1"/>
        <rFont val="Times New Roman"/>
        <family val="1"/>
        <charset val="204"/>
      </rPr>
      <t>049  Республикалық бюджеттен мәдениетке, спортқа, туризмге және ақпараттық кеңістiкке берілетін субвенциялар есебінен</t>
    </r>
  </si>
  <si>
    <r>
      <t xml:space="preserve">Бюджеттік кіші бағдарламаның сипаттамасы( негіздемесі): </t>
    </r>
    <r>
      <rPr>
        <sz val="12"/>
        <color theme="1"/>
        <rFont val="Times New Roman"/>
        <family val="1"/>
        <charset val="204"/>
      </rPr>
      <t>Ақмола облысында жастар саясатын іске асыру жөніндегі іс-шаралар жоспарына сәйкес жастар саясаты саласындағы іс-шараларды ұйымдастыру және өткізу</t>
    </r>
  </si>
  <si>
    <t xml:space="preserve">2023 жылғы  21 қыркүйектегі Ақмола облысының Ішкі саясат басқармасы  басшының №136 бұйрығымен  бекітілген
</t>
  </si>
  <si>
    <t>Ақмола облысы жастарының саны 14-тен 35 жасқа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</si>
</sst>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 shrinkToFi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 shrinkToFi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 shrinkToFit="1"/>
    </xf>
    <xf numFmtId="0" fontId="8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70"/>
  <sheetViews>
    <sheetView view="pageBreakPreview" topLeftCell="A13" zoomScaleNormal="100" zoomScaleSheetLayoutView="100" workbookViewId="0">
      <selection activeCell="A28" sqref="A28"/>
    </sheetView>
  </sheetViews>
  <sheetFormatPr defaultColWidth="9.140625" defaultRowHeight="15.75" x14ac:dyDescent="0.25"/>
  <cols>
    <col min="1" max="1" width="59.7109375" style="10" customWidth="1"/>
    <col min="2" max="2" width="12.85546875" style="10" customWidth="1"/>
    <col min="3" max="3" width="13.5703125" style="10" customWidth="1"/>
    <col min="4" max="4" width="13.28515625" style="10" customWidth="1"/>
    <col min="5" max="7" width="12.85546875" style="10" customWidth="1"/>
    <col min="8" max="8" width="9.140625" style="10"/>
    <col min="9" max="9" width="1" style="10" customWidth="1"/>
    <col min="10" max="20" width="9.140625" style="10" hidden="1" customWidth="1"/>
    <col min="21" max="16384" width="9.140625" style="10"/>
  </cols>
  <sheetData>
    <row r="1" spans="1:8" s="2" customFormat="1" ht="21.75" customHeight="1" x14ac:dyDescent="0.25">
      <c r="F1" s="55" t="s">
        <v>20</v>
      </c>
      <c r="G1" s="56"/>
    </row>
    <row r="2" spans="1:8" s="1" customFormat="1" ht="61.5" customHeight="1" x14ac:dyDescent="0.25">
      <c r="E2" s="55" t="s">
        <v>83</v>
      </c>
      <c r="F2" s="55"/>
      <c r="G2" s="55"/>
    </row>
    <row r="3" spans="1:8" s="1" customFormat="1" x14ac:dyDescent="0.25">
      <c r="C3" s="35"/>
      <c r="D3" s="35"/>
      <c r="E3" s="35"/>
      <c r="F3" s="35"/>
      <c r="G3" s="35"/>
    </row>
    <row r="4" spans="1:8" s="2" customFormat="1" x14ac:dyDescent="0.25">
      <c r="A4" s="57" t="s">
        <v>0</v>
      </c>
      <c r="B4" s="57"/>
      <c r="C4" s="57"/>
      <c r="D4" s="57"/>
      <c r="E4" s="57"/>
      <c r="F4" s="57"/>
      <c r="G4" s="57"/>
    </row>
    <row r="5" spans="1:8" s="2" customFormat="1" x14ac:dyDescent="0.25">
      <c r="A5" s="57" t="s">
        <v>55</v>
      </c>
      <c r="B5" s="57"/>
      <c r="C5" s="57"/>
      <c r="D5" s="57"/>
      <c r="E5" s="57"/>
      <c r="F5" s="57"/>
      <c r="G5" s="57"/>
    </row>
    <row r="6" spans="1:8" s="2" customFormat="1" ht="16.5" customHeight="1" x14ac:dyDescent="0.25">
      <c r="A6" s="57" t="s">
        <v>28</v>
      </c>
      <c r="B6" s="57"/>
      <c r="C6" s="57"/>
      <c r="D6" s="57"/>
      <c r="E6" s="57"/>
      <c r="F6" s="57"/>
      <c r="G6" s="57"/>
    </row>
    <row r="7" spans="1:8" s="2" customFormat="1" x14ac:dyDescent="0.25">
      <c r="A7" s="36"/>
      <c r="B7" s="36"/>
      <c r="C7" s="36"/>
      <c r="D7" s="36"/>
      <c r="E7" s="36"/>
      <c r="F7" s="36"/>
      <c r="G7" s="36"/>
    </row>
    <row r="8" spans="1:8" s="2" customFormat="1" x14ac:dyDescent="0.25">
      <c r="A8" s="58" t="s">
        <v>61</v>
      </c>
      <c r="B8" s="54"/>
      <c r="C8" s="54"/>
      <c r="D8" s="54"/>
      <c r="E8" s="54"/>
      <c r="F8" s="54"/>
      <c r="G8" s="54"/>
      <c r="H8" s="1"/>
    </row>
    <row r="9" spans="1:8" s="1" customFormat="1" x14ac:dyDescent="0.25">
      <c r="A9" s="53" t="s">
        <v>57</v>
      </c>
      <c r="B9" s="54"/>
      <c r="C9" s="54"/>
      <c r="D9" s="54"/>
      <c r="E9" s="54"/>
      <c r="F9" s="54"/>
      <c r="G9" s="54"/>
    </row>
    <row r="10" spans="1:8" s="2" customFormat="1" ht="135" customHeight="1" x14ac:dyDescent="0.25">
      <c r="A10" s="50" t="s">
        <v>62</v>
      </c>
      <c r="B10" s="50"/>
      <c r="C10" s="50"/>
      <c r="D10" s="50"/>
      <c r="E10" s="50"/>
      <c r="F10" s="50"/>
      <c r="G10" s="50"/>
    </row>
    <row r="11" spans="1:8" s="2" customFormat="1" x14ac:dyDescent="0.25">
      <c r="A11" s="33" t="s">
        <v>1</v>
      </c>
      <c r="B11" s="34"/>
      <c r="C11" s="34"/>
      <c r="D11" s="34"/>
      <c r="E11" s="34"/>
      <c r="F11" s="34"/>
      <c r="G11" s="34"/>
    </row>
    <row r="12" spans="1:8" s="2" customFormat="1" x14ac:dyDescent="0.25">
      <c r="A12" s="50" t="s">
        <v>34</v>
      </c>
      <c r="B12" s="50"/>
      <c r="C12" s="50"/>
      <c r="D12" s="50"/>
      <c r="E12" s="50"/>
      <c r="F12" s="50"/>
      <c r="G12" s="50"/>
    </row>
    <row r="13" spans="1:8" s="2" customFormat="1" ht="42" customHeight="1" x14ac:dyDescent="0.25">
      <c r="A13" s="50" t="s">
        <v>63</v>
      </c>
      <c r="B13" s="50"/>
      <c r="C13" s="50"/>
      <c r="D13" s="50"/>
      <c r="E13" s="50"/>
      <c r="F13" s="50"/>
      <c r="G13" s="50"/>
    </row>
    <row r="14" spans="1:8" s="2" customFormat="1" x14ac:dyDescent="0.25">
      <c r="A14" s="45" t="s">
        <v>64</v>
      </c>
      <c r="B14" s="50"/>
      <c r="C14" s="50"/>
      <c r="D14" s="50"/>
      <c r="E14" s="50"/>
      <c r="F14" s="50"/>
      <c r="G14" s="50"/>
    </row>
    <row r="15" spans="1:8" s="2" customFormat="1" ht="23.25" customHeight="1" x14ac:dyDescent="0.25">
      <c r="A15" s="45" t="s">
        <v>2</v>
      </c>
      <c r="B15" s="50"/>
      <c r="C15" s="50"/>
      <c r="D15" s="50"/>
      <c r="E15" s="50"/>
      <c r="F15" s="50"/>
      <c r="G15" s="50"/>
    </row>
    <row r="16" spans="1:8" s="2" customFormat="1" ht="44.25" customHeight="1" x14ac:dyDescent="0.25">
      <c r="A16" s="50" t="s">
        <v>65</v>
      </c>
      <c r="B16" s="50"/>
      <c r="C16" s="50"/>
      <c r="D16" s="50"/>
      <c r="E16" s="50"/>
      <c r="F16" s="50"/>
      <c r="G16" s="50"/>
    </row>
    <row r="17" spans="1:7" s="2" customFormat="1" x14ac:dyDescent="0.25">
      <c r="A17" s="45" t="s">
        <v>66</v>
      </c>
      <c r="B17" s="45"/>
      <c r="C17" s="45"/>
      <c r="D17" s="45"/>
      <c r="E17" s="45"/>
      <c r="F17" s="45"/>
      <c r="G17" s="45"/>
    </row>
    <row r="18" spans="1:7" s="2" customFormat="1" x14ac:dyDescent="0.25">
      <c r="A18" s="50" t="s">
        <v>67</v>
      </c>
      <c r="B18" s="50"/>
      <c r="C18" s="50"/>
      <c r="D18" s="50"/>
      <c r="E18" s="50"/>
      <c r="F18" s="50"/>
      <c r="G18" s="50"/>
    </row>
    <row r="19" spans="1:7" s="2" customFormat="1" ht="26.25" customHeight="1" x14ac:dyDescent="0.25">
      <c r="A19" s="52" t="s">
        <v>68</v>
      </c>
      <c r="B19" s="52"/>
      <c r="C19" s="52"/>
      <c r="D19" s="52"/>
      <c r="E19" s="52"/>
      <c r="F19" s="52"/>
      <c r="G19" s="52"/>
    </row>
    <row r="20" spans="1:7" s="2" customFormat="1" ht="44.25" customHeight="1" x14ac:dyDescent="0.25">
      <c r="A20" s="50" t="s">
        <v>69</v>
      </c>
      <c r="B20" s="50"/>
      <c r="C20" s="50"/>
      <c r="D20" s="50"/>
      <c r="E20" s="50"/>
      <c r="F20" s="50"/>
      <c r="G20" s="50"/>
    </row>
    <row r="21" spans="1:7" s="2" customFormat="1" ht="22.5" customHeight="1" x14ac:dyDescent="0.25">
      <c r="A21" s="50" t="s">
        <v>70</v>
      </c>
      <c r="B21" s="50"/>
      <c r="C21" s="50"/>
      <c r="D21" s="50"/>
      <c r="E21" s="50"/>
      <c r="F21" s="50"/>
      <c r="G21" s="50"/>
    </row>
    <row r="22" spans="1:7" s="2" customFormat="1" ht="29.25" customHeight="1" x14ac:dyDescent="0.25">
      <c r="A22" s="50" t="s">
        <v>71</v>
      </c>
      <c r="B22" s="50"/>
      <c r="C22" s="50"/>
      <c r="D22" s="50"/>
      <c r="E22" s="50"/>
      <c r="F22" s="50"/>
      <c r="G22" s="50"/>
    </row>
    <row r="23" spans="1:7" s="2" customFormat="1" ht="60" customHeight="1" x14ac:dyDescent="0.25">
      <c r="A23" s="50" t="s">
        <v>72</v>
      </c>
      <c r="B23" s="50"/>
      <c r="C23" s="50"/>
      <c r="D23" s="50"/>
      <c r="E23" s="50"/>
      <c r="F23" s="50"/>
      <c r="G23" s="50"/>
    </row>
    <row r="25" spans="1:7" s="2" customFormat="1" x14ac:dyDescent="0.25">
      <c r="A25" s="49" t="s">
        <v>3</v>
      </c>
      <c r="B25" s="49"/>
      <c r="C25" s="49"/>
      <c r="D25" s="49"/>
      <c r="E25" s="49"/>
      <c r="F25" s="49"/>
      <c r="G25" s="49"/>
    </row>
    <row r="26" spans="1:7" s="39" customFormat="1" ht="42.75" x14ac:dyDescent="0.25">
      <c r="A26" s="47" t="s">
        <v>4</v>
      </c>
      <c r="B26" s="47" t="s">
        <v>5</v>
      </c>
      <c r="C26" s="37" t="s">
        <v>6</v>
      </c>
      <c r="D26" s="38" t="s">
        <v>7</v>
      </c>
      <c r="E26" s="48" t="s">
        <v>8</v>
      </c>
      <c r="F26" s="48"/>
      <c r="G26" s="48"/>
    </row>
    <row r="27" spans="1:7" s="2" customFormat="1" x14ac:dyDescent="0.25">
      <c r="A27" s="47"/>
      <c r="B27" s="47"/>
      <c r="C27" s="32" t="s">
        <v>9</v>
      </c>
      <c r="D27" s="32" t="s">
        <v>10</v>
      </c>
      <c r="E27" s="32" t="s">
        <v>25</v>
      </c>
      <c r="F27" s="32" t="s">
        <v>26</v>
      </c>
      <c r="G27" s="32" t="s">
        <v>54</v>
      </c>
    </row>
    <row r="28" spans="1:7" s="2" customFormat="1" ht="39" customHeight="1" x14ac:dyDescent="0.25">
      <c r="A28" s="4" t="s">
        <v>11</v>
      </c>
      <c r="B28" s="5" t="s">
        <v>12</v>
      </c>
      <c r="C28" s="11"/>
      <c r="D28" s="11">
        <v>1782</v>
      </c>
      <c r="E28" s="11"/>
      <c r="F28" s="11"/>
      <c r="G28" s="11"/>
    </row>
    <row r="29" spans="1:7" s="2" customFormat="1" ht="38.25" customHeight="1" x14ac:dyDescent="0.25">
      <c r="A29" s="4" t="s">
        <v>33</v>
      </c>
      <c r="B29" s="5"/>
      <c r="C29" s="11"/>
      <c r="D29" s="11">
        <v>3072</v>
      </c>
      <c r="E29" s="11"/>
      <c r="F29" s="11"/>
      <c r="G29" s="11"/>
    </row>
    <row r="30" spans="1:7" s="2" customFormat="1" ht="42.75" customHeight="1" x14ac:dyDescent="0.25">
      <c r="A30" s="4" t="s">
        <v>27</v>
      </c>
      <c r="B30" s="5" t="s">
        <v>12</v>
      </c>
      <c r="C30" s="11">
        <v>192863.6</v>
      </c>
      <c r="D30" s="11"/>
      <c r="E30" s="11"/>
      <c r="F30" s="11"/>
      <c r="G30" s="11"/>
    </row>
    <row r="31" spans="1:7" s="2" customFormat="1" ht="25.15" customHeight="1" x14ac:dyDescent="0.25">
      <c r="A31" s="13" t="s">
        <v>19</v>
      </c>
      <c r="B31" s="5" t="s">
        <v>12</v>
      </c>
      <c r="C31" s="11"/>
      <c r="D31" s="11">
        <v>270025.3</v>
      </c>
      <c r="E31" s="11">
        <v>289444.7</v>
      </c>
      <c r="F31" s="11">
        <v>299963</v>
      </c>
      <c r="G31" s="11">
        <v>308856</v>
      </c>
    </row>
    <row r="32" spans="1:7" s="2" customFormat="1" ht="41.25" customHeight="1" x14ac:dyDescent="0.25">
      <c r="A32" s="6" t="s">
        <v>14</v>
      </c>
      <c r="B32" s="31" t="s">
        <v>12</v>
      </c>
      <c r="C32" s="12">
        <f>SUM(C28:C31)</f>
        <v>192863.6</v>
      </c>
      <c r="D32" s="12">
        <f>SUM(D28:D31)</f>
        <v>274879.3</v>
      </c>
      <c r="E32" s="12">
        <f>SUM(E28:E31)</f>
        <v>289444.7</v>
      </c>
      <c r="F32" s="12">
        <f>SUM(F28:F31)</f>
        <v>299963</v>
      </c>
      <c r="G32" s="12">
        <f>SUM(G28:G31)</f>
        <v>308856</v>
      </c>
    </row>
    <row r="33" spans="1:8" s="7" customFormat="1" x14ac:dyDescent="0.25">
      <c r="A33" s="51" t="s">
        <v>73</v>
      </c>
      <c r="B33" s="51"/>
      <c r="C33" s="51"/>
      <c r="D33" s="51"/>
      <c r="E33" s="51"/>
      <c r="F33" s="51"/>
      <c r="G33" s="51"/>
    </row>
    <row r="34" spans="1:8" s="40" customFormat="1" x14ac:dyDescent="0.25">
      <c r="A34" s="45" t="s">
        <v>15</v>
      </c>
      <c r="B34" s="45"/>
      <c r="C34" s="45"/>
      <c r="D34" s="45"/>
      <c r="E34" s="45"/>
      <c r="F34" s="45"/>
      <c r="G34" s="45"/>
    </row>
    <row r="35" spans="1:8" s="40" customFormat="1" ht="22.5" customHeight="1" x14ac:dyDescent="0.25">
      <c r="A35" s="45" t="s">
        <v>16</v>
      </c>
      <c r="B35" s="45"/>
      <c r="C35" s="45"/>
      <c r="D35" s="45"/>
      <c r="E35" s="45"/>
      <c r="F35" s="45"/>
      <c r="G35" s="45"/>
    </row>
    <row r="36" spans="1:8" s="40" customFormat="1" ht="22.5" customHeight="1" x14ac:dyDescent="0.25">
      <c r="A36" s="45" t="s">
        <v>2</v>
      </c>
      <c r="B36" s="45"/>
      <c r="C36" s="45"/>
      <c r="D36" s="45"/>
      <c r="E36" s="45"/>
      <c r="F36" s="45"/>
      <c r="G36" s="45"/>
    </row>
    <row r="37" spans="1:8" s="40" customFormat="1" ht="60" customHeight="1" x14ac:dyDescent="0.25">
      <c r="A37" s="45" t="s">
        <v>74</v>
      </c>
      <c r="B37" s="45"/>
      <c r="C37" s="45"/>
      <c r="D37" s="45"/>
      <c r="E37" s="45"/>
      <c r="F37" s="45"/>
      <c r="G37" s="45"/>
    </row>
    <row r="38" spans="1:8" s="42" customFormat="1" ht="52.5" customHeight="1" x14ac:dyDescent="0.25">
      <c r="A38" s="46" t="s">
        <v>17</v>
      </c>
      <c r="B38" s="47" t="s">
        <v>5</v>
      </c>
      <c r="C38" s="37" t="s">
        <v>6</v>
      </c>
      <c r="D38" s="38" t="s">
        <v>7</v>
      </c>
      <c r="E38" s="48" t="s">
        <v>8</v>
      </c>
      <c r="F38" s="48"/>
      <c r="G38" s="48"/>
      <c r="H38" s="41"/>
    </row>
    <row r="39" spans="1:8" s="2" customFormat="1" ht="27" customHeight="1" x14ac:dyDescent="0.25">
      <c r="A39" s="46"/>
      <c r="B39" s="47"/>
      <c r="C39" s="32" t="s">
        <v>9</v>
      </c>
      <c r="D39" s="32" t="s">
        <v>10</v>
      </c>
      <c r="E39" s="32" t="s">
        <v>25</v>
      </c>
      <c r="F39" s="32" t="s">
        <v>26</v>
      </c>
      <c r="G39" s="32" t="s">
        <v>54</v>
      </c>
    </row>
    <row r="40" spans="1:8" s="2" customFormat="1" x14ac:dyDescent="0.25">
      <c r="A40" s="8">
        <v>1</v>
      </c>
      <c r="B40" s="8">
        <v>2</v>
      </c>
      <c r="C40" s="8">
        <v>3</v>
      </c>
      <c r="D40" s="8">
        <v>4</v>
      </c>
      <c r="E40" s="8">
        <v>5</v>
      </c>
      <c r="F40" s="8">
        <v>6</v>
      </c>
      <c r="G40" s="8">
        <v>7</v>
      </c>
    </row>
    <row r="41" spans="1:8" s="2" customFormat="1" x14ac:dyDescent="0.25">
      <c r="A41" s="9" t="s">
        <v>84</v>
      </c>
      <c r="B41" s="8" t="s">
        <v>35</v>
      </c>
      <c r="C41" s="8"/>
      <c r="D41" s="8">
        <v>149089</v>
      </c>
      <c r="E41" s="8">
        <v>212233</v>
      </c>
      <c r="F41" s="8">
        <v>212233</v>
      </c>
      <c r="G41" s="8">
        <v>212233</v>
      </c>
    </row>
    <row r="42" spans="1:8" s="2" customFormat="1" ht="31.5" x14ac:dyDescent="0.25">
      <c r="A42" s="9" t="s">
        <v>76</v>
      </c>
      <c r="B42" s="8" t="s">
        <v>30</v>
      </c>
      <c r="C42" s="8"/>
      <c r="D42" s="8">
        <v>231</v>
      </c>
      <c r="E42" s="8">
        <v>255</v>
      </c>
      <c r="F42" s="8">
        <v>231</v>
      </c>
      <c r="G42" s="8">
        <v>231</v>
      </c>
    </row>
    <row r="43" spans="1:8" s="2" customFormat="1" ht="39" customHeight="1" x14ac:dyDescent="0.25">
      <c r="A43" s="9" t="s">
        <v>77</v>
      </c>
      <c r="B43" s="8" t="s">
        <v>78</v>
      </c>
      <c r="C43" s="8"/>
      <c r="D43" s="8">
        <v>5</v>
      </c>
      <c r="E43" s="8">
        <v>8</v>
      </c>
      <c r="F43" s="8">
        <v>8</v>
      </c>
      <c r="G43" s="8">
        <v>8</v>
      </c>
    </row>
    <row r="44" spans="1:8" s="2" customFormat="1" ht="31.5" x14ac:dyDescent="0.25">
      <c r="A44" s="14" t="s">
        <v>79</v>
      </c>
      <c r="B44" s="8" t="s">
        <v>35</v>
      </c>
      <c r="C44" s="8"/>
      <c r="D44" s="8">
        <v>74000</v>
      </c>
      <c r="E44" s="8">
        <v>74000</v>
      </c>
      <c r="F44" s="8">
        <v>74000</v>
      </c>
      <c r="G44" s="8">
        <v>74000</v>
      </c>
    </row>
    <row r="45" spans="1:8" s="2" customFormat="1" ht="47.25" x14ac:dyDescent="0.25">
      <c r="A45" s="14" t="s">
        <v>36</v>
      </c>
      <c r="B45" s="8" t="s">
        <v>30</v>
      </c>
      <c r="C45" s="8"/>
      <c r="D45" s="8">
        <v>22</v>
      </c>
      <c r="E45" s="8">
        <v>22</v>
      </c>
      <c r="F45" s="8">
        <v>22</v>
      </c>
      <c r="G45" s="8">
        <v>22</v>
      </c>
    </row>
    <row r="46" spans="1:8" s="2" customFormat="1" ht="69" customHeight="1" x14ac:dyDescent="0.25">
      <c r="A46" s="14" t="s">
        <v>80</v>
      </c>
      <c r="B46" s="8" t="s">
        <v>30</v>
      </c>
      <c r="C46" s="8"/>
      <c r="D46" s="8">
        <v>73200</v>
      </c>
      <c r="E46" s="8">
        <v>73200</v>
      </c>
      <c r="F46" s="8">
        <v>73200</v>
      </c>
      <c r="G46" s="8">
        <v>73200</v>
      </c>
    </row>
    <row r="47" spans="1:8" x14ac:dyDescent="0.25">
      <c r="A47" s="49" t="s">
        <v>32</v>
      </c>
      <c r="B47" s="49"/>
      <c r="C47" s="49"/>
      <c r="D47" s="49"/>
      <c r="E47" s="49"/>
      <c r="F47" s="49"/>
      <c r="G47" s="49"/>
    </row>
    <row r="48" spans="1:8" ht="47.25" x14ac:dyDescent="0.25">
      <c r="A48" s="47" t="s">
        <v>18</v>
      </c>
      <c r="B48" s="47" t="s">
        <v>5</v>
      </c>
      <c r="C48" s="31" t="s">
        <v>6</v>
      </c>
      <c r="D48" s="3" t="s">
        <v>7</v>
      </c>
      <c r="E48" s="49" t="s">
        <v>8</v>
      </c>
      <c r="F48" s="49"/>
      <c r="G48" s="49"/>
    </row>
    <row r="49" spans="1:8" x14ac:dyDescent="0.25">
      <c r="A49" s="47"/>
      <c r="B49" s="47"/>
      <c r="C49" s="32" t="s">
        <v>9</v>
      </c>
      <c r="D49" s="32" t="s">
        <v>10</v>
      </c>
      <c r="E49" s="32" t="s">
        <v>25</v>
      </c>
      <c r="F49" s="32" t="s">
        <v>26</v>
      </c>
      <c r="G49" s="32" t="s">
        <v>54</v>
      </c>
    </row>
    <row r="50" spans="1:8" x14ac:dyDescent="0.25">
      <c r="A50" s="4" t="s">
        <v>13</v>
      </c>
      <c r="B50" s="5" t="s">
        <v>12</v>
      </c>
      <c r="C50" s="11"/>
      <c r="D50" s="11">
        <v>270025.3</v>
      </c>
      <c r="E50" s="11">
        <f>E31</f>
        <v>289444.7</v>
      </c>
      <c r="F50" s="11">
        <v>299963</v>
      </c>
      <c r="G50" s="11">
        <v>308856</v>
      </c>
    </row>
    <row r="51" spans="1:8" ht="31.5" x14ac:dyDescent="0.25">
      <c r="A51" s="6" t="s">
        <v>31</v>
      </c>
      <c r="B51" s="31" t="s">
        <v>12</v>
      </c>
      <c r="C51" s="12">
        <f>C50</f>
        <v>0</v>
      </c>
      <c r="D51" s="12">
        <f>D50</f>
        <v>270025.3</v>
      </c>
      <c r="E51" s="12">
        <f>E50</f>
        <v>289444.7</v>
      </c>
      <c r="F51" s="12">
        <f>F50</f>
        <v>299963</v>
      </c>
      <c r="G51" s="12">
        <f>G50</f>
        <v>308856</v>
      </c>
    </row>
    <row r="52" spans="1:8" s="7" customFormat="1" ht="37.5" customHeight="1" x14ac:dyDescent="0.25">
      <c r="A52" s="51" t="s">
        <v>81</v>
      </c>
      <c r="B52" s="51"/>
      <c r="C52" s="51"/>
      <c r="D52" s="51"/>
      <c r="E52" s="51"/>
      <c r="F52" s="51"/>
      <c r="G52" s="51"/>
    </row>
    <row r="53" spans="1:8" s="40" customFormat="1" x14ac:dyDescent="0.25">
      <c r="A53" s="45" t="s">
        <v>15</v>
      </c>
      <c r="B53" s="45"/>
      <c r="C53" s="45"/>
      <c r="D53" s="45"/>
      <c r="E53" s="45"/>
      <c r="F53" s="45"/>
      <c r="G53" s="45"/>
    </row>
    <row r="54" spans="1:8" s="40" customFormat="1" ht="22.5" customHeight="1" x14ac:dyDescent="0.25">
      <c r="A54" s="45" t="s">
        <v>16</v>
      </c>
      <c r="B54" s="45"/>
      <c r="C54" s="45"/>
      <c r="D54" s="45"/>
      <c r="E54" s="45"/>
      <c r="F54" s="45"/>
      <c r="G54" s="45"/>
    </row>
    <row r="55" spans="1:8" s="40" customFormat="1" ht="22.5" customHeight="1" x14ac:dyDescent="0.25">
      <c r="A55" s="45" t="s">
        <v>2</v>
      </c>
      <c r="B55" s="45"/>
      <c r="C55" s="45"/>
      <c r="D55" s="45"/>
      <c r="E55" s="45"/>
      <c r="F55" s="45"/>
      <c r="G55" s="45"/>
    </row>
    <row r="56" spans="1:8" s="40" customFormat="1" ht="42" customHeight="1" x14ac:dyDescent="0.25">
      <c r="A56" s="45" t="s">
        <v>82</v>
      </c>
      <c r="B56" s="45"/>
      <c r="C56" s="45"/>
      <c r="D56" s="45"/>
      <c r="E56" s="45"/>
      <c r="F56" s="45"/>
      <c r="G56" s="45"/>
    </row>
    <row r="57" spans="1:8" s="42" customFormat="1" ht="52.5" customHeight="1" x14ac:dyDescent="0.25">
      <c r="A57" s="46" t="s">
        <v>17</v>
      </c>
      <c r="B57" s="47" t="s">
        <v>5</v>
      </c>
      <c r="C57" s="37" t="s">
        <v>6</v>
      </c>
      <c r="D57" s="38" t="s">
        <v>7</v>
      </c>
      <c r="E57" s="48" t="s">
        <v>8</v>
      </c>
      <c r="F57" s="48"/>
      <c r="G57" s="48"/>
      <c r="H57" s="41"/>
    </row>
    <row r="58" spans="1:8" s="2" customFormat="1" ht="27" customHeight="1" x14ac:dyDescent="0.25">
      <c r="A58" s="46"/>
      <c r="B58" s="47"/>
      <c r="C58" s="32" t="s">
        <v>9</v>
      </c>
      <c r="D58" s="32" t="s">
        <v>10</v>
      </c>
      <c r="E58" s="32" t="s">
        <v>25</v>
      </c>
      <c r="F58" s="32" t="s">
        <v>26</v>
      </c>
      <c r="G58" s="32" t="s">
        <v>54</v>
      </c>
    </row>
    <row r="59" spans="1:8" s="2" customFormat="1" x14ac:dyDescent="0.25">
      <c r="A59" s="8">
        <v>1</v>
      </c>
      <c r="B59" s="8">
        <v>2</v>
      </c>
      <c r="C59" s="8">
        <v>3</v>
      </c>
      <c r="D59" s="8">
        <v>4</v>
      </c>
      <c r="E59" s="8">
        <v>5</v>
      </c>
      <c r="F59" s="8">
        <v>6</v>
      </c>
      <c r="G59" s="8">
        <v>7</v>
      </c>
    </row>
    <row r="60" spans="1:8" s="2" customFormat="1" x14ac:dyDescent="0.25">
      <c r="A60" s="9" t="s">
        <v>75</v>
      </c>
      <c r="B60" s="8" t="s">
        <v>35</v>
      </c>
      <c r="C60" s="8"/>
      <c r="D60" s="8"/>
      <c r="E60" s="8"/>
      <c r="F60" s="8"/>
      <c r="G60" s="8"/>
    </row>
    <row r="61" spans="1:8" s="2" customFormat="1" ht="31.5" x14ac:dyDescent="0.25">
      <c r="A61" s="9" t="s">
        <v>76</v>
      </c>
      <c r="B61" s="8" t="s">
        <v>30</v>
      </c>
      <c r="C61" s="8"/>
      <c r="D61" s="8"/>
      <c r="E61" s="8"/>
      <c r="F61" s="8"/>
      <c r="G61" s="8"/>
    </row>
    <row r="62" spans="1:8" s="2" customFormat="1" ht="36" customHeight="1" x14ac:dyDescent="0.25">
      <c r="A62" s="9" t="s">
        <v>77</v>
      </c>
      <c r="B62" s="8" t="s">
        <v>78</v>
      </c>
      <c r="C62" s="8"/>
      <c r="D62" s="8"/>
      <c r="E62" s="8"/>
      <c r="F62" s="8"/>
      <c r="G62" s="8"/>
    </row>
    <row r="63" spans="1:8" s="2" customFormat="1" ht="31.5" x14ac:dyDescent="0.25">
      <c r="A63" s="14" t="s">
        <v>79</v>
      </c>
      <c r="B63" s="8" t="s">
        <v>35</v>
      </c>
      <c r="C63" s="8"/>
      <c r="D63" s="8"/>
      <c r="E63" s="8"/>
      <c r="F63" s="8"/>
      <c r="G63" s="8"/>
    </row>
    <row r="64" spans="1:8" s="2" customFormat="1" ht="55.5" customHeight="1" x14ac:dyDescent="0.25">
      <c r="A64" s="14" t="s">
        <v>36</v>
      </c>
      <c r="B64" s="8" t="s">
        <v>30</v>
      </c>
      <c r="C64" s="8"/>
      <c r="D64" s="8"/>
      <c r="E64" s="8"/>
      <c r="F64" s="8"/>
      <c r="G64" s="8"/>
    </row>
    <row r="65" spans="1:7" s="2" customFormat="1" ht="58.5" customHeight="1" x14ac:dyDescent="0.25">
      <c r="A65" s="14" t="s">
        <v>80</v>
      </c>
      <c r="B65" s="8" t="s">
        <v>30</v>
      </c>
      <c r="C65" s="8"/>
      <c r="D65" s="8"/>
      <c r="E65" s="8"/>
      <c r="F65" s="8"/>
      <c r="G65" s="8"/>
    </row>
    <row r="66" spans="1:7" x14ac:dyDescent="0.25">
      <c r="A66" s="49" t="s">
        <v>32</v>
      </c>
      <c r="B66" s="49"/>
      <c r="C66" s="49"/>
      <c r="D66" s="49"/>
      <c r="E66" s="49"/>
      <c r="F66" s="49"/>
      <c r="G66" s="49"/>
    </row>
    <row r="67" spans="1:7" ht="47.25" x14ac:dyDescent="0.25">
      <c r="A67" s="47" t="s">
        <v>18</v>
      </c>
      <c r="B67" s="47" t="s">
        <v>5</v>
      </c>
      <c r="C67" s="31" t="s">
        <v>6</v>
      </c>
      <c r="D67" s="3" t="s">
        <v>7</v>
      </c>
      <c r="E67" s="49" t="s">
        <v>8</v>
      </c>
      <c r="F67" s="49"/>
      <c r="G67" s="49"/>
    </row>
    <row r="68" spans="1:7" x14ac:dyDescent="0.25">
      <c r="A68" s="47"/>
      <c r="B68" s="47"/>
      <c r="C68" s="32" t="s">
        <v>9</v>
      </c>
      <c r="D68" s="32" t="s">
        <v>10</v>
      </c>
      <c r="E68" s="32" t="s">
        <v>25</v>
      </c>
      <c r="F68" s="32" t="s">
        <v>26</v>
      </c>
      <c r="G68" s="32" t="s">
        <v>54</v>
      </c>
    </row>
    <row r="69" spans="1:7" ht="47.25" x14ac:dyDescent="0.25">
      <c r="A69" s="4" t="s">
        <v>27</v>
      </c>
      <c r="B69" s="5" t="s">
        <v>12</v>
      </c>
      <c r="C69" s="11">
        <v>192863.6</v>
      </c>
      <c r="D69" s="11"/>
      <c r="E69" s="11"/>
      <c r="F69" s="11"/>
      <c r="G69" s="11"/>
    </row>
    <row r="70" spans="1:7" ht="31.5" x14ac:dyDescent="0.25">
      <c r="A70" s="6" t="s">
        <v>31</v>
      </c>
      <c r="B70" s="31" t="s">
        <v>12</v>
      </c>
      <c r="C70" s="12">
        <f>C69</f>
        <v>192863.6</v>
      </c>
      <c r="D70" s="12">
        <f>D69</f>
        <v>0</v>
      </c>
      <c r="E70" s="12">
        <f>E69</f>
        <v>0</v>
      </c>
      <c r="F70" s="12">
        <f>F69</f>
        <v>0</v>
      </c>
      <c r="G70" s="12">
        <f>G69</f>
        <v>0</v>
      </c>
    </row>
  </sheetData>
  <mergeCells count="48">
    <mergeCell ref="A9:G9"/>
    <mergeCell ref="A10:G10"/>
    <mergeCell ref="A12:G12"/>
    <mergeCell ref="A13:G13"/>
    <mergeCell ref="F1:G1"/>
    <mergeCell ref="A5:G5"/>
    <mergeCell ref="A4:G4"/>
    <mergeCell ref="A8:G8"/>
    <mergeCell ref="A6:G6"/>
    <mergeCell ref="E2:G2"/>
    <mergeCell ref="A48:A49"/>
    <mergeCell ref="B48:B49"/>
    <mergeCell ref="E48:G48"/>
    <mergeCell ref="A19:G19"/>
    <mergeCell ref="A14:G14"/>
    <mergeCell ref="A15:G15"/>
    <mergeCell ref="A16:G16"/>
    <mergeCell ref="A17:G17"/>
    <mergeCell ref="A18:G18"/>
    <mergeCell ref="A20:G20"/>
    <mergeCell ref="A21:G21"/>
    <mergeCell ref="A33:G33"/>
    <mergeCell ref="A34:G34"/>
    <mergeCell ref="A35:G35"/>
    <mergeCell ref="A36:G36"/>
    <mergeCell ref="A22:G22"/>
    <mergeCell ref="A66:G66"/>
    <mergeCell ref="A67:A68"/>
    <mergeCell ref="B67:B68"/>
    <mergeCell ref="E67:G67"/>
    <mergeCell ref="A52:G52"/>
    <mergeCell ref="A53:G53"/>
    <mergeCell ref="A54:G54"/>
    <mergeCell ref="A55:G55"/>
    <mergeCell ref="A56:G56"/>
    <mergeCell ref="A57:A58"/>
    <mergeCell ref="B57:B58"/>
    <mergeCell ref="E57:G57"/>
    <mergeCell ref="A23:G23"/>
    <mergeCell ref="A25:G25"/>
    <mergeCell ref="A26:A27"/>
    <mergeCell ref="B26:B27"/>
    <mergeCell ref="E26:G26"/>
    <mergeCell ref="A37:G37"/>
    <mergeCell ref="A38:A39"/>
    <mergeCell ref="B38:B39"/>
    <mergeCell ref="E38:G38"/>
    <mergeCell ref="A47:G47"/>
  </mergeCells>
  <pageMargins left="0.39370078740157483" right="0.19685039370078741" top="0.74803149606299213" bottom="0.74803149606299213" header="0.31496062992125984" footer="0.31496062992125984"/>
  <pageSetup paperSize="9" scale="67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72"/>
  <sheetViews>
    <sheetView tabSelected="1" view="pageBreakPreview" topLeftCell="A31" zoomScale="130" zoomScaleSheetLayoutView="130" workbookViewId="0">
      <selection activeCell="E37" sqref="E37:E40"/>
    </sheetView>
  </sheetViews>
  <sheetFormatPr defaultColWidth="9.140625" defaultRowHeight="15.75" x14ac:dyDescent="0.25"/>
  <cols>
    <col min="1" max="1" width="48.42578125" style="10" customWidth="1"/>
    <col min="2" max="2" width="13.140625" style="10" customWidth="1"/>
    <col min="3" max="3" width="15.42578125" style="10" customWidth="1"/>
    <col min="4" max="4" width="13.28515625" style="10" customWidth="1"/>
    <col min="5" max="7" width="13.7109375" style="10" customWidth="1"/>
    <col min="8" max="8" width="9.140625" style="10"/>
    <col min="9" max="9" width="1" style="10" customWidth="1"/>
    <col min="10" max="20" width="9.140625" style="10" hidden="1" customWidth="1"/>
    <col min="21" max="16384" width="9.140625" style="10"/>
  </cols>
  <sheetData>
    <row r="1" spans="1:8" s="2" customFormat="1" ht="21.75" customHeight="1" x14ac:dyDescent="0.25">
      <c r="F1" s="55" t="s">
        <v>20</v>
      </c>
      <c r="G1" s="56"/>
    </row>
    <row r="2" spans="1:8" s="1" customFormat="1" ht="61.5" customHeight="1" x14ac:dyDescent="0.25">
      <c r="E2" s="55" t="s">
        <v>83</v>
      </c>
      <c r="F2" s="55"/>
      <c r="G2" s="55"/>
    </row>
    <row r="3" spans="1:8" s="2" customFormat="1" ht="15.6" customHeight="1" x14ac:dyDescent="0.25">
      <c r="A3" s="57" t="s">
        <v>0</v>
      </c>
      <c r="B3" s="57"/>
      <c r="C3" s="57"/>
      <c r="D3" s="57"/>
      <c r="E3" s="57"/>
      <c r="F3" s="57"/>
      <c r="G3" s="57"/>
    </row>
    <row r="4" spans="1:8" s="2" customFormat="1" x14ac:dyDescent="0.25">
      <c r="A4" s="57" t="s">
        <v>55</v>
      </c>
      <c r="B4" s="57"/>
      <c r="C4" s="57"/>
      <c r="D4" s="57"/>
      <c r="E4" s="57"/>
      <c r="F4" s="57"/>
      <c r="G4" s="57"/>
    </row>
    <row r="5" spans="1:8" s="15" customFormat="1" x14ac:dyDescent="0.25">
      <c r="A5" s="67" t="s">
        <v>28</v>
      </c>
      <c r="B5" s="67"/>
      <c r="C5" s="67"/>
      <c r="D5" s="67"/>
      <c r="E5" s="67"/>
      <c r="F5" s="67"/>
      <c r="G5" s="67"/>
    </row>
    <row r="6" spans="1:8" s="16" customFormat="1" x14ac:dyDescent="0.25">
      <c r="A6" s="68" t="s">
        <v>37</v>
      </c>
      <c r="B6" s="68"/>
      <c r="C6" s="68"/>
      <c r="D6" s="68"/>
      <c r="E6" s="68"/>
      <c r="F6" s="68"/>
      <c r="G6" s="68"/>
      <c r="H6" s="15"/>
    </row>
    <row r="7" spans="1:8" s="15" customFormat="1" x14ac:dyDescent="0.25">
      <c r="A7" s="69" t="s">
        <v>57</v>
      </c>
      <c r="B7" s="68"/>
      <c r="C7" s="68"/>
      <c r="D7" s="68"/>
      <c r="E7" s="68"/>
      <c r="F7" s="68"/>
      <c r="G7" s="68"/>
    </row>
    <row r="8" spans="1:8" s="16" customFormat="1" ht="36" customHeight="1" x14ac:dyDescent="0.25">
      <c r="A8" s="66" t="s">
        <v>38</v>
      </c>
      <c r="B8" s="66"/>
      <c r="C8" s="66"/>
      <c r="D8" s="66"/>
      <c r="E8" s="66"/>
      <c r="F8" s="66"/>
      <c r="G8" s="66"/>
    </row>
    <row r="9" spans="1:8" s="16" customFormat="1" x14ac:dyDescent="0.25">
      <c r="A9" s="17" t="s">
        <v>1</v>
      </c>
      <c r="B9" s="18"/>
      <c r="C9" s="18"/>
      <c r="D9" s="18"/>
      <c r="E9" s="18"/>
      <c r="F9" s="18"/>
      <c r="G9" s="18"/>
    </row>
    <row r="10" spans="1:8" s="16" customFormat="1" x14ac:dyDescent="0.25">
      <c r="A10" s="66" t="s">
        <v>34</v>
      </c>
      <c r="B10" s="66"/>
      <c r="C10" s="66"/>
      <c r="D10" s="66"/>
      <c r="E10" s="66"/>
      <c r="F10" s="66"/>
      <c r="G10" s="66"/>
    </row>
    <row r="11" spans="1:8" s="16" customFormat="1" ht="36" customHeight="1" x14ac:dyDescent="0.25">
      <c r="A11" s="66" t="s">
        <v>23</v>
      </c>
      <c r="B11" s="66"/>
      <c r="C11" s="66"/>
      <c r="D11" s="66"/>
      <c r="E11" s="66"/>
      <c r="F11" s="66"/>
      <c r="G11" s="66"/>
    </row>
    <row r="12" spans="1:8" s="16" customFormat="1" x14ac:dyDescent="0.25">
      <c r="A12" s="65" t="s">
        <v>21</v>
      </c>
      <c r="B12" s="66"/>
      <c r="C12" s="66"/>
      <c r="D12" s="66"/>
      <c r="E12" s="66"/>
      <c r="F12" s="66"/>
      <c r="G12" s="66"/>
    </row>
    <row r="13" spans="1:8" s="16" customFormat="1" x14ac:dyDescent="0.25">
      <c r="A13" s="65" t="s">
        <v>2</v>
      </c>
      <c r="B13" s="66"/>
      <c r="C13" s="66"/>
      <c r="D13" s="66"/>
      <c r="E13" s="66"/>
      <c r="F13" s="66"/>
      <c r="G13" s="66"/>
    </row>
    <row r="14" spans="1:8" s="16" customFormat="1" ht="39" customHeight="1" x14ac:dyDescent="0.25">
      <c r="A14" s="66" t="s">
        <v>42</v>
      </c>
      <c r="B14" s="66"/>
      <c r="C14" s="66"/>
      <c r="D14" s="66"/>
      <c r="E14" s="66"/>
      <c r="F14" s="66"/>
      <c r="G14" s="66"/>
    </row>
    <row r="15" spans="1:8" s="16" customFormat="1" x14ac:dyDescent="0.25">
      <c r="A15" s="65" t="s">
        <v>24</v>
      </c>
      <c r="B15" s="66"/>
      <c r="C15" s="66"/>
      <c r="D15" s="66"/>
      <c r="E15" s="66"/>
      <c r="F15" s="66"/>
      <c r="G15" s="66"/>
    </row>
    <row r="16" spans="1:8" s="16" customFormat="1" ht="30" customHeight="1" x14ac:dyDescent="0.25">
      <c r="A16" s="71" t="s">
        <v>41</v>
      </c>
      <c r="B16" s="71"/>
      <c r="C16" s="71"/>
      <c r="D16" s="71"/>
      <c r="E16" s="71"/>
      <c r="F16" s="71"/>
      <c r="G16" s="71"/>
    </row>
    <row r="17" spans="1:7" s="16" customFormat="1" ht="30" customHeight="1" x14ac:dyDescent="0.25">
      <c r="A17" s="71" t="s">
        <v>52</v>
      </c>
      <c r="B17" s="71"/>
      <c r="C17" s="71"/>
      <c r="D17" s="71"/>
      <c r="E17" s="71"/>
      <c r="F17" s="71"/>
      <c r="G17" s="71"/>
    </row>
    <row r="18" spans="1:7" s="16" customFormat="1" ht="43.5" customHeight="1" x14ac:dyDescent="0.25">
      <c r="A18" s="70" t="s">
        <v>53</v>
      </c>
      <c r="B18" s="70"/>
      <c r="C18" s="70"/>
      <c r="D18" s="70"/>
      <c r="E18" s="70"/>
      <c r="F18" s="70"/>
      <c r="G18" s="70"/>
    </row>
    <row r="19" spans="1:7" s="16" customFormat="1" ht="26.25" customHeight="1" x14ac:dyDescent="0.25">
      <c r="A19" s="71" t="s">
        <v>60</v>
      </c>
      <c r="B19" s="71"/>
      <c r="C19" s="71"/>
      <c r="D19" s="71"/>
      <c r="E19" s="71"/>
      <c r="F19" s="71"/>
      <c r="G19" s="71"/>
    </row>
    <row r="20" spans="1:7" s="16" customFormat="1" ht="37.5" customHeight="1" x14ac:dyDescent="0.25">
      <c r="A20" s="66" t="s">
        <v>59</v>
      </c>
      <c r="B20" s="66"/>
      <c r="C20" s="66"/>
      <c r="D20" s="66"/>
      <c r="E20" s="66"/>
      <c r="F20" s="66"/>
      <c r="G20" s="66"/>
    </row>
    <row r="21" spans="1:7" s="16" customFormat="1" ht="27" customHeight="1" x14ac:dyDescent="0.25">
      <c r="A21" s="49" t="s">
        <v>3</v>
      </c>
      <c r="B21" s="49"/>
      <c r="C21" s="49"/>
      <c r="D21" s="49"/>
      <c r="E21" s="49"/>
      <c r="F21" s="49"/>
      <c r="G21" s="49"/>
    </row>
    <row r="22" spans="1:7" s="16" customFormat="1" ht="47.25" x14ac:dyDescent="0.25">
      <c r="A22" s="59" t="s">
        <v>4</v>
      </c>
      <c r="B22" s="59" t="s">
        <v>5</v>
      </c>
      <c r="C22" s="19" t="s">
        <v>6</v>
      </c>
      <c r="D22" s="20" t="s">
        <v>7</v>
      </c>
      <c r="E22" s="60" t="s">
        <v>8</v>
      </c>
      <c r="F22" s="60"/>
      <c r="G22" s="60"/>
    </row>
    <row r="23" spans="1:7" s="16" customFormat="1" ht="27" customHeight="1" x14ac:dyDescent="0.25">
      <c r="A23" s="59"/>
      <c r="B23" s="59"/>
      <c r="C23" s="30" t="s">
        <v>9</v>
      </c>
      <c r="D23" s="30" t="s">
        <v>10</v>
      </c>
      <c r="E23" s="30" t="s">
        <v>25</v>
      </c>
      <c r="F23" s="30" t="s">
        <v>26</v>
      </c>
      <c r="G23" s="30" t="s">
        <v>54</v>
      </c>
    </row>
    <row r="24" spans="1:7" s="16" customFormat="1" ht="36.75" customHeight="1" x14ac:dyDescent="0.25">
      <c r="A24" s="21" t="s">
        <v>11</v>
      </c>
      <c r="B24" s="22" t="s">
        <v>12</v>
      </c>
      <c r="C24" s="23"/>
      <c r="D24" s="23">
        <v>1301</v>
      </c>
      <c r="E24" s="23"/>
      <c r="F24" s="23"/>
      <c r="G24" s="23"/>
    </row>
    <row r="25" spans="1:7" s="16" customFormat="1" ht="31.5" x14ac:dyDescent="0.25">
      <c r="A25" s="21" t="s">
        <v>33</v>
      </c>
      <c r="B25" s="22" t="s">
        <v>12</v>
      </c>
      <c r="C25" s="23"/>
      <c r="D25" s="23">
        <v>2640</v>
      </c>
      <c r="E25" s="23"/>
      <c r="F25" s="23"/>
      <c r="G25" s="23"/>
    </row>
    <row r="26" spans="1:7" s="16" customFormat="1" ht="47.25" customHeight="1" x14ac:dyDescent="0.25">
      <c r="A26" s="21" t="s">
        <v>27</v>
      </c>
      <c r="B26" s="22" t="s">
        <v>12</v>
      </c>
      <c r="C26" s="23">
        <v>459016</v>
      </c>
      <c r="D26" s="23"/>
      <c r="E26" s="23"/>
      <c r="F26" s="23"/>
      <c r="G26" s="23"/>
    </row>
    <row r="27" spans="1:7" s="16" customFormat="1" x14ac:dyDescent="0.25">
      <c r="A27" s="21" t="s">
        <v>13</v>
      </c>
      <c r="B27" s="22" t="s">
        <v>12</v>
      </c>
      <c r="C27" s="23">
        <v>2152.4</v>
      </c>
      <c r="D27" s="23">
        <v>844037</v>
      </c>
      <c r="E27" s="23">
        <v>837054.6</v>
      </c>
      <c r="F27" s="23">
        <v>776188</v>
      </c>
      <c r="G27" s="23">
        <v>782966</v>
      </c>
    </row>
    <row r="28" spans="1:7" s="16" customFormat="1" ht="43.5" customHeight="1" x14ac:dyDescent="0.25">
      <c r="A28" s="24" t="s">
        <v>14</v>
      </c>
      <c r="B28" s="19" t="s">
        <v>12</v>
      </c>
      <c r="C28" s="25">
        <f>SUM(C24:C27)</f>
        <v>461168.4</v>
      </c>
      <c r="D28" s="25">
        <f t="shared" ref="D28:G28" si="0">SUM(D24:D27)</f>
        <v>847978</v>
      </c>
      <c r="E28" s="25">
        <f t="shared" si="0"/>
        <v>837054.6</v>
      </c>
      <c r="F28" s="25">
        <f t="shared" si="0"/>
        <v>776188</v>
      </c>
      <c r="G28" s="25">
        <f t="shared" si="0"/>
        <v>782966</v>
      </c>
    </row>
    <row r="29" spans="1:7" s="16" customFormat="1" x14ac:dyDescent="0.25">
      <c r="A29" s="63" t="s">
        <v>40</v>
      </c>
      <c r="B29" s="63"/>
      <c r="C29" s="63"/>
      <c r="D29" s="63"/>
      <c r="E29" s="63"/>
      <c r="F29" s="63"/>
      <c r="G29" s="63"/>
    </row>
    <row r="30" spans="1:7" s="16" customFormat="1" x14ac:dyDescent="0.25">
      <c r="A30" s="64" t="s">
        <v>15</v>
      </c>
      <c r="B30" s="64"/>
      <c r="C30" s="64"/>
      <c r="D30" s="64"/>
      <c r="E30" s="64"/>
      <c r="F30" s="64"/>
      <c r="G30" s="64"/>
    </row>
    <row r="31" spans="1:7" s="16" customFormat="1" ht="34.5" customHeight="1" x14ac:dyDescent="0.25">
      <c r="A31" s="65" t="s">
        <v>39</v>
      </c>
      <c r="B31" s="65"/>
      <c r="C31" s="65"/>
      <c r="D31" s="65"/>
      <c r="E31" s="65"/>
      <c r="F31" s="65"/>
      <c r="G31" s="65"/>
    </row>
    <row r="32" spans="1:7" s="16" customFormat="1" x14ac:dyDescent="0.25">
      <c r="A32" s="65" t="s">
        <v>2</v>
      </c>
      <c r="B32" s="66"/>
      <c r="C32" s="66"/>
      <c r="D32" s="66"/>
      <c r="E32" s="66"/>
      <c r="F32" s="66"/>
      <c r="G32" s="66"/>
    </row>
    <row r="33" spans="1:7" s="16" customFormat="1" ht="40.5" customHeight="1" x14ac:dyDescent="0.25">
      <c r="A33" s="65" t="s">
        <v>29</v>
      </c>
      <c r="B33" s="65"/>
      <c r="C33" s="65"/>
      <c r="D33" s="65"/>
      <c r="E33" s="65"/>
      <c r="F33" s="65"/>
      <c r="G33" s="65"/>
    </row>
    <row r="34" spans="1:7" s="16" customFormat="1" ht="51.75" customHeight="1" x14ac:dyDescent="0.25">
      <c r="A34" s="59" t="s">
        <v>17</v>
      </c>
      <c r="B34" s="59" t="s">
        <v>5</v>
      </c>
      <c r="C34" s="19" t="s">
        <v>6</v>
      </c>
      <c r="D34" s="20" t="s">
        <v>7</v>
      </c>
      <c r="E34" s="60" t="s">
        <v>8</v>
      </c>
      <c r="F34" s="60"/>
      <c r="G34" s="60"/>
    </row>
    <row r="35" spans="1:7" s="16" customFormat="1" x14ac:dyDescent="0.25">
      <c r="A35" s="59"/>
      <c r="B35" s="59"/>
      <c r="C35" s="30" t="s">
        <v>9</v>
      </c>
      <c r="D35" s="30" t="s">
        <v>10</v>
      </c>
      <c r="E35" s="30" t="s">
        <v>25</v>
      </c>
      <c r="F35" s="30" t="s">
        <v>26</v>
      </c>
      <c r="G35" s="30" t="s">
        <v>54</v>
      </c>
    </row>
    <row r="36" spans="1:7" s="16" customFormat="1" x14ac:dyDescent="0.25">
      <c r="A36" s="22">
        <v>1</v>
      </c>
      <c r="B36" s="22">
        <v>2</v>
      </c>
      <c r="C36" s="22">
        <v>3</v>
      </c>
      <c r="D36" s="22">
        <v>4</v>
      </c>
      <c r="E36" s="22">
        <v>5</v>
      </c>
      <c r="F36" s="22">
        <v>6</v>
      </c>
      <c r="G36" s="22">
        <v>7</v>
      </c>
    </row>
    <row r="37" spans="1:7" s="16" customFormat="1" ht="45" customHeight="1" x14ac:dyDescent="0.25">
      <c r="A37" s="26" t="s">
        <v>43</v>
      </c>
      <c r="B37" s="27" t="s">
        <v>45</v>
      </c>
      <c r="C37" s="27"/>
      <c r="D37" s="28">
        <v>741023</v>
      </c>
      <c r="E37" s="43">
        <v>761074</v>
      </c>
      <c r="F37" s="28">
        <v>686344</v>
      </c>
      <c r="G37" s="28">
        <v>686344</v>
      </c>
    </row>
    <row r="38" spans="1:7" s="16" customFormat="1" ht="28.5" customHeight="1" x14ac:dyDescent="0.25">
      <c r="A38" s="61" t="s">
        <v>47</v>
      </c>
      <c r="B38" s="27" t="s">
        <v>22</v>
      </c>
      <c r="C38" s="27"/>
      <c r="D38" s="28"/>
      <c r="E38" s="43"/>
      <c r="F38" s="28"/>
      <c r="G38" s="28"/>
    </row>
    <row r="39" spans="1:7" s="16" customFormat="1" ht="24.75" customHeight="1" x14ac:dyDescent="0.25">
      <c r="A39" s="62"/>
      <c r="B39" s="27" t="s">
        <v>46</v>
      </c>
      <c r="C39" s="27"/>
      <c r="D39" s="28">
        <v>5453</v>
      </c>
      <c r="E39" s="43">
        <v>4831</v>
      </c>
      <c r="F39" s="28">
        <v>4286</v>
      </c>
      <c r="G39" s="28">
        <v>4286</v>
      </c>
    </row>
    <row r="40" spans="1:7" s="16" customFormat="1" ht="45" customHeight="1" x14ac:dyDescent="0.25">
      <c r="A40" s="26" t="s">
        <v>51</v>
      </c>
      <c r="B40" s="27" t="s">
        <v>30</v>
      </c>
      <c r="C40" s="27"/>
      <c r="D40" s="27">
        <v>32</v>
      </c>
      <c r="E40" s="44">
        <v>27</v>
      </c>
      <c r="F40" s="27">
        <v>31</v>
      </c>
      <c r="G40" s="27">
        <v>31</v>
      </c>
    </row>
    <row r="41" spans="1:7" s="16" customFormat="1" ht="99" customHeight="1" x14ac:dyDescent="0.25">
      <c r="A41" s="26" t="s">
        <v>44</v>
      </c>
      <c r="B41" s="27" t="s">
        <v>30</v>
      </c>
      <c r="C41" s="27"/>
      <c r="D41" s="27">
        <v>3</v>
      </c>
      <c r="E41" s="27">
        <v>3</v>
      </c>
      <c r="F41" s="27">
        <v>3</v>
      </c>
      <c r="G41" s="27">
        <v>3</v>
      </c>
    </row>
    <row r="42" spans="1:7" s="16" customFormat="1" ht="35.25" customHeight="1" x14ac:dyDescent="0.25">
      <c r="A42" s="26" t="s">
        <v>56</v>
      </c>
      <c r="B42" s="27" t="s">
        <v>30</v>
      </c>
      <c r="C42" s="27"/>
      <c r="D42" s="27">
        <v>3</v>
      </c>
      <c r="E42" s="27">
        <v>3</v>
      </c>
      <c r="F42" s="27">
        <v>3</v>
      </c>
      <c r="G42" s="27">
        <v>3</v>
      </c>
    </row>
    <row r="43" spans="1:7" s="16" customFormat="1" ht="45" customHeight="1" x14ac:dyDescent="0.25">
      <c r="A43" s="26" t="s">
        <v>50</v>
      </c>
      <c r="B43" s="27" t="s">
        <v>35</v>
      </c>
      <c r="C43" s="27"/>
      <c r="D43" s="27">
        <v>1051</v>
      </c>
      <c r="E43" s="27">
        <v>1051</v>
      </c>
      <c r="F43" s="27">
        <v>1051</v>
      </c>
      <c r="G43" s="27">
        <v>1051</v>
      </c>
    </row>
    <row r="44" spans="1:7" s="16" customFormat="1" ht="51.75" customHeight="1" x14ac:dyDescent="0.25">
      <c r="A44" s="26" t="s">
        <v>49</v>
      </c>
      <c r="B44" s="27" t="s">
        <v>30</v>
      </c>
      <c r="C44" s="27"/>
      <c r="D44" s="27">
        <v>300</v>
      </c>
      <c r="E44" s="27">
        <v>300</v>
      </c>
      <c r="F44" s="27">
        <v>300</v>
      </c>
      <c r="G44" s="27">
        <v>300</v>
      </c>
    </row>
    <row r="45" spans="1:7" s="16" customFormat="1" ht="67.5" customHeight="1" x14ac:dyDescent="0.25">
      <c r="A45" s="26" t="s">
        <v>48</v>
      </c>
      <c r="B45" s="27" t="s">
        <v>30</v>
      </c>
      <c r="C45" s="27"/>
      <c r="D45" s="27">
        <v>26000</v>
      </c>
      <c r="E45" s="27">
        <v>26000</v>
      </c>
      <c r="F45" s="27">
        <v>26000</v>
      </c>
      <c r="G45" s="27">
        <v>26000</v>
      </c>
    </row>
    <row r="46" spans="1:7" s="16" customFormat="1" x14ac:dyDescent="0.25">
      <c r="A46" s="60" t="s">
        <v>32</v>
      </c>
      <c r="B46" s="60"/>
      <c r="C46" s="60"/>
      <c r="D46" s="60"/>
      <c r="E46" s="60"/>
      <c r="F46" s="60"/>
      <c r="G46" s="60"/>
    </row>
    <row r="47" spans="1:7" s="16" customFormat="1" ht="54" customHeight="1" x14ac:dyDescent="0.25">
      <c r="A47" s="59" t="s">
        <v>18</v>
      </c>
      <c r="B47" s="59" t="s">
        <v>5</v>
      </c>
      <c r="C47" s="19" t="s">
        <v>6</v>
      </c>
      <c r="D47" s="20" t="s">
        <v>7</v>
      </c>
      <c r="E47" s="60" t="s">
        <v>8</v>
      </c>
      <c r="F47" s="60"/>
      <c r="G47" s="60"/>
    </row>
    <row r="48" spans="1:7" s="16" customFormat="1" ht="27" customHeight="1" x14ac:dyDescent="0.25">
      <c r="A48" s="59"/>
      <c r="B48" s="59"/>
      <c r="C48" s="30" t="s">
        <v>9</v>
      </c>
      <c r="D48" s="30" t="s">
        <v>10</v>
      </c>
      <c r="E48" s="30" t="s">
        <v>25</v>
      </c>
      <c r="F48" s="30" t="s">
        <v>26</v>
      </c>
      <c r="G48" s="30" t="s">
        <v>54</v>
      </c>
    </row>
    <row r="49" spans="1:7" s="16" customFormat="1" ht="24" customHeight="1" x14ac:dyDescent="0.25">
      <c r="A49" s="21" t="s">
        <v>13</v>
      </c>
      <c r="B49" s="22" t="s">
        <v>12</v>
      </c>
      <c r="C49" s="23">
        <f>C27</f>
        <v>2152.4</v>
      </c>
      <c r="D49" s="23">
        <f t="shared" ref="D49:G49" si="1">D27</f>
        <v>844037</v>
      </c>
      <c r="E49" s="23">
        <f>E27</f>
        <v>837054.6</v>
      </c>
      <c r="F49" s="23">
        <f t="shared" si="1"/>
        <v>776188</v>
      </c>
      <c r="G49" s="23">
        <f t="shared" si="1"/>
        <v>782966</v>
      </c>
    </row>
    <row r="50" spans="1:7" s="16" customFormat="1" ht="40.5" customHeight="1" x14ac:dyDescent="0.25">
      <c r="A50" s="24" t="s">
        <v>31</v>
      </c>
      <c r="B50" s="19" t="s">
        <v>12</v>
      </c>
      <c r="C50" s="25">
        <f>C49</f>
        <v>2152.4</v>
      </c>
      <c r="D50" s="25">
        <f>D49</f>
        <v>844037</v>
      </c>
      <c r="E50" s="25">
        <f>E49</f>
        <v>837054.6</v>
      </c>
      <c r="F50" s="25">
        <f>F49</f>
        <v>776188</v>
      </c>
      <c r="G50" s="25">
        <f>G49</f>
        <v>782966</v>
      </c>
    </row>
    <row r="51" spans="1:7" s="16" customFormat="1" ht="32.25" customHeight="1" x14ac:dyDescent="0.25">
      <c r="A51" s="63" t="s">
        <v>58</v>
      </c>
      <c r="B51" s="63"/>
      <c r="C51" s="63"/>
      <c r="D51" s="63"/>
      <c r="E51" s="63"/>
      <c r="F51" s="63"/>
      <c r="G51" s="63"/>
    </row>
    <row r="52" spans="1:7" s="16" customFormat="1" x14ac:dyDescent="0.25">
      <c r="A52" s="64" t="s">
        <v>15</v>
      </c>
      <c r="B52" s="64"/>
      <c r="C52" s="64"/>
      <c r="D52" s="64"/>
      <c r="E52" s="64"/>
      <c r="F52" s="64"/>
      <c r="G52" s="64"/>
    </row>
    <row r="53" spans="1:7" s="16" customFormat="1" ht="34.5" customHeight="1" x14ac:dyDescent="0.25">
      <c r="A53" s="65" t="s">
        <v>39</v>
      </c>
      <c r="B53" s="65"/>
      <c r="C53" s="65"/>
      <c r="D53" s="65"/>
      <c r="E53" s="65"/>
      <c r="F53" s="65"/>
      <c r="G53" s="65"/>
    </row>
    <row r="54" spans="1:7" s="16" customFormat="1" x14ac:dyDescent="0.25">
      <c r="A54" s="65" t="s">
        <v>2</v>
      </c>
      <c r="B54" s="66"/>
      <c r="C54" s="66"/>
      <c r="D54" s="66"/>
      <c r="E54" s="66"/>
      <c r="F54" s="66"/>
      <c r="G54" s="66"/>
    </row>
    <row r="55" spans="1:7" s="16" customFormat="1" ht="40.5" customHeight="1" x14ac:dyDescent="0.25">
      <c r="A55" s="65" t="s">
        <v>29</v>
      </c>
      <c r="B55" s="65"/>
      <c r="C55" s="65"/>
      <c r="D55" s="65"/>
      <c r="E55" s="65"/>
      <c r="F55" s="65"/>
      <c r="G55" s="65"/>
    </row>
    <row r="56" spans="1:7" s="16" customFormat="1" ht="51.75" customHeight="1" x14ac:dyDescent="0.25">
      <c r="A56" s="59" t="s">
        <v>17</v>
      </c>
      <c r="B56" s="59" t="s">
        <v>5</v>
      </c>
      <c r="C56" s="29" t="s">
        <v>6</v>
      </c>
      <c r="D56" s="20" t="s">
        <v>7</v>
      </c>
      <c r="E56" s="60" t="s">
        <v>8</v>
      </c>
      <c r="F56" s="60"/>
      <c r="G56" s="60"/>
    </row>
    <row r="57" spans="1:7" s="16" customFormat="1" x14ac:dyDescent="0.25">
      <c r="A57" s="59"/>
      <c r="B57" s="59"/>
      <c r="C57" s="30" t="s">
        <v>9</v>
      </c>
      <c r="D57" s="30" t="s">
        <v>10</v>
      </c>
      <c r="E57" s="30" t="s">
        <v>25</v>
      </c>
      <c r="F57" s="30" t="s">
        <v>26</v>
      </c>
      <c r="G57" s="30" t="s">
        <v>54</v>
      </c>
    </row>
    <row r="58" spans="1:7" s="16" customFormat="1" x14ac:dyDescent="0.25">
      <c r="A58" s="22">
        <v>1</v>
      </c>
      <c r="B58" s="22">
        <v>2</v>
      </c>
      <c r="C58" s="22">
        <v>3</v>
      </c>
      <c r="D58" s="22">
        <v>4</v>
      </c>
      <c r="E58" s="22">
        <v>5</v>
      </c>
      <c r="F58" s="22">
        <v>6</v>
      </c>
      <c r="G58" s="22">
        <v>7</v>
      </c>
    </row>
    <row r="59" spans="1:7" s="16" customFormat="1" ht="45" customHeight="1" x14ac:dyDescent="0.25">
      <c r="A59" s="26" t="s">
        <v>43</v>
      </c>
      <c r="B59" s="27" t="s">
        <v>45</v>
      </c>
      <c r="C59" s="27">
        <v>1121000</v>
      </c>
      <c r="D59" s="28"/>
      <c r="E59" s="28"/>
      <c r="F59" s="28"/>
      <c r="G59" s="28"/>
    </row>
    <row r="60" spans="1:7" s="16" customFormat="1" ht="28.5" customHeight="1" x14ac:dyDescent="0.25">
      <c r="A60" s="61" t="s">
        <v>47</v>
      </c>
      <c r="B60" s="27" t="s">
        <v>22</v>
      </c>
      <c r="C60" s="27">
        <v>17</v>
      </c>
      <c r="D60" s="28"/>
      <c r="E60" s="28"/>
      <c r="F60" s="28"/>
      <c r="G60" s="28"/>
    </row>
    <row r="61" spans="1:7" s="16" customFormat="1" ht="24.75" customHeight="1" x14ac:dyDescent="0.25">
      <c r="A61" s="62"/>
      <c r="B61" s="27" t="s">
        <v>46</v>
      </c>
      <c r="C61" s="27"/>
      <c r="D61" s="28"/>
      <c r="E61" s="28"/>
      <c r="F61" s="28"/>
      <c r="G61" s="28"/>
    </row>
    <row r="62" spans="1:7" s="16" customFormat="1" ht="45" customHeight="1" x14ac:dyDescent="0.25">
      <c r="A62" s="26" t="s">
        <v>51</v>
      </c>
      <c r="B62" s="27" t="s">
        <v>30</v>
      </c>
      <c r="C62" s="27">
        <v>32</v>
      </c>
      <c r="D62" s="27"/>
      <c r="E62" s="27"/>
      <c r="F62" s="27"/>
      <c r="G62" s="27"/>
    </row>
    <row r="63" spans="1:7" s="16" customFormat="1" ht="99" customHeight="1" x14ac:dyDescent="0.25">
      <c r="A63" s="26" t="s">
        <v>44</v>
      </c>
      <c r="B63" s="27" t="s">
        <v>30</v>
      </c>
      <c r="C63" s="27">
        <v>3</v>
      </c>
      <c r="D63" s="27"/>
      <c r="E63" s="27"/>
      <c r="F63" s="27"/>
      <c r="G63" s="27"/>
    </row>
    <row r="64" spans="1:7" s="16" customFormat="1" ht="35.25" customHeight="1" x14ac:dyDescent="0.25">
      <c r="A64" s="26" t="s">
        <v>56</v>
      </c>
      <c r="B64" s="27" t="s">
        <v>30</v>
      </c>
      <c r="C64" s="27"/>
      <c r="D64" s="27"/>
      <c r="E64" s="27"/>
      <c r="F64" s="27"/>
      <c r="G64" s="27"/>
    </row>
    <row r="65" spans="1:7" s="16" customFormat="1" ht="45" customHeight="1" x14ac:dyDescent="0.25">
      <c r="A65" s="26" t="s">
        <v>50</v>
      </c>
      <c r="B65" s="27" t="s">
        <v>35</v>
      </c>
      <c r="C65" s="27"/>
      <c r="D65" s="27"/>
      <c r="E65" s="27"/>
      <c r="F65" s="27"/>
      <c r="G65" s="27"/>
    </row>
    <row r="66" spans="1:7" s="16" customFormat="1" ht="51.75" customHeight="1" x14ac:dyDescent="0.25">
      <c r="A66" s="26" t="s">
        <v>49</v>
      </c>
      <c r="B66" s="27" t="s">
        <v>30</v>
      </c>
      <c r="C66" s="27"/>
      <c r="D66" s="27"/>
      <c r="E66" s="27"/>
      <c r="F66" s="27"/>
      <c r="G66" s="27"/>
    </row>
    <row r="67" spans="1:7" s="16" customFormat="1" ht="67.5" customHeight="1" x14ac:dyDescent="0.25">
      <c r="A67" s="26" t="s">
        <v>48</v>
      </c>
      <c r="B67" s="27" t="s">
        <v>30</v>
      </c>
      <c r="C67" s="27"/>
      <c r="D67" s="27"/>
      <c r="E67" s="27"/>
      <c r="F67" s="27"/>
      <c r="G67" s="27"/>
    </row>
    <row r="68" spans="1:7" s="16" customFormat="1" x14ac:dyDescent="0.25">
      <c r="A68" s="60" t="s">
        <v>32</v>
      </c>
      <c r="B68" s="60"/>
      <c r="C68" s="60"/>
      <c r="D68" s="60"/>
      <c r="E68" s="60"/>
      <c r="F68" s="60"/>
      <c r="G68" s="60"/>
    </row>
    <row r="69" spans="1:7" s="16" customFormat="1" ht="54" customHeight="1" x14ac:dyDescent="0.25">
      <c r="A69" s="59" t="s">
        <v>18</v>
      </c>
      <c r="B69" s="59" t="s">
        <v>5</v>
      </c>
      <c r="C69" s="29" t="s">
        <v>6</v>
      </c>
      <c r="D69" s="20" t="s">
        <v>7</v>
      </c>
      <c r="E69" s="60" t="s">
        <v>8</v>
      </c>
      <c r="F69" s="60"/>
      <c r="G69" s="60"/>
    </row>
    <row r="70" spans="1:7" s="16" customFormat="1" ht="27" customHeight="1" x14ac:dyDescent="0.25">
      <c r="A70" s="59"/>
      <c r="B70" s="59"/>
      <c r="C70" s="30" t="s">
        <v>9</v>
      </c>
      <c r="D70" s="30" t="s">
        <v>10</v>
      </c>
      <c r="E70" s="30" t="s">
        <v>25</v>
      </c>
      <c r="F70" s="30" t="s">
        <v>26</v>
      </c>
      <c r="G70" s="30" t="s">
        <v>54</v>
      </c>
    </row>
    <row r="71" spans="1:7" s="16" customFormat="1" ht="45.75" customHeight="1" x14ac:dyDescent="0.25">
      <c r="A71" s="21" t="s">
        <v>27</v>
      </c>
      <c r="B71" s="22" t="s">
        <v>12</v>
      </c>
      <c r="C71" s="23">
        <v>459016</v>
      </c>
      <c r="D71" s="23"/>
      <c r="E71" s="23"/>
      <c r="F71" s="23"/>
      <c r="G71" s="23"/>
    </row>
    <row r="72" spans="1:7" s="16" customFormat="1" ht="40.5" customHeight="1" x14ac:dyDescent="0.25">
      <c r="A72" s="24" t="s">
        <v>31</v>
      </c>
      <c r="B72" s="29" t="s">
        <v>12</v>
      </c>
      <c r="C72" s="25">
        <f>C71</f>
        <v>459016</v>
      </c>
      <c r="D72" s="25">
        <f>D71</f>
        <v>0</v>
      </c>
      <c r="E72" s="25">
        <f>E71</f>
        <v>0</v>
      </c>
      <c r="F72" s="25">
        <f>F71</f>
        <v>0</v>
      </c>
      <c r="G72" s="25">
        <f>G71</f>
        <v>0</v>
      </c>
    </row>
  </sheetData>
  <mergeCells count="49">
    <mergeCell ref="A18:G18"/>
    <mergeCell ref="A13:G13"/>
    <mergeCell ref="A14:G14"/>
    <mergeCell ref="A15:G15"/>
    <mergeCell ref="A21:G21"/>
    <mergeCell ref="A20:G20"/>
    <mergeCell ref="A16:G16"/>
    <mergeCell ref="A19:G19"/>
    <mergeCell ref="A17:G17"/>
    <mergeCell ref="F1:G1"/>
    <mergeCell ref="A5:G5"/>
    <mergeCell ref="A4:G4"/>
    <mergeCell ref="A3:G3"/>
    <mergeCell ref="A12:G12"/>
    <mergeCell ref="A6:G6"/>
    <mergeCell ref="A7:G7"/>
    <mergeCell ref="A8:G8"/>
    <mergeCell ref="A10:G10"/>
    <mergeCell ref="A11:G11"/>
    <mergeCell ref="E2:G2"/>
    <mergeCell ref="A22:A23"/>
    <mergeCell ref="B22:B23"/>
    <mergeCell ref="E22:G22"/>
    <mergeCell ref="A47:A48"/>
    <mergeCell ref="B47:B48"/>
    <mergeCell ref="E47:G47"/>
    <mergeCell ref="A29:G29"/>
    <mergeCell ref="A30:G30"/>
    <mergeCell ref="A31:G31"/>
    <mergeCell ref="A32:G32"/>
    <mergeCell ref="A33:G33"/>
    <mergeCell ref="A38:A39"/>
    <mergeCell ref="A46:G46"/>
    <mergeCell ref="A34:A35"/>
    <mergeCell ref="B34:B35"/>
    <mergeCell ref="E34:G34"/>
    <mergeCell ref="A51:G51"/>
    <mergeCell ref="A52:G52"/>
    <mergeCell ref="A53:G53"/>
    <mergeCell ref="A54:G54"/>
    <mergeCell ref="A55:G55"/>
    <mergeCell ref="A69:A70"/>
    <mergeCell ref="B69:B70"/>
    <mergeCell ref="E69:G69"/>
    <mergeCell ref="A56:A57"/>
    <mergeCell ref="B56:B57"/>
    <mergeCell ref="E56:G56"/>
    <mergeCell ref="A60:A61"/>
    <mergeCell ref="A68:G68"/>
  </mergeCells>
  <pageMargins left="0.39370078740157483" right="0.19685039370078741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003</vt:lpstr>
      <vt:lpstr>007</vt:lpstr>
      <vt:lpstr>'003'!Область_печати</vt:lpstr>
      <vt:lpstr>'007'!Область_печати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УВП</dc:creator>
  <cp:lastModifiedBy>Мукушева</cp:lastModifiedBy>
  <cp:lastPrinted>2023-09-28T12:25:54Z</cp:lastPrinted>
  <dcterms:created xsi:type="dcterms:W3CDTF">2019-06-25T10:04:50Z</dcterms:created>
  <dcterms:modified xsi:type="dcterms:W3CDTF">2023-09-28T12:47:12Z</dcterms:modified>
</cp:coreProperties>
</file>