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7520" windowHeight="7935"/>
  </bookViews>
  <sheets>
    <sheet name="057-рус Агайша" sheetId="1" r:id="rId1"/>
  </sheets>
  <definedNames>
    <definedName name="_xlnm.Print_Area" localSheetId="0">'057-рус Агайша'!$A$1:$G$59</definedName>
  </definedNames>
  <calcPr calcId="144525"/>
</workbook>
</file>

<file path=xl/calcChain.xml><?xml version="1.0" encoding="utf-8"?>
<calcChain xmlns="http://schemas.openxmlformats.org/spreadsheetml/2006/main">
  <c r="D28" i="1" l="1"/>
  <c r="C28" i="1"/>
  <c r="E59" i="1"/>
  <c r="E28" i="1" s="1"/>
  <c r="D59" i="1"/>
  <c r="G59" i="1"/>
  <c r="G28" i="1" s="1"/>
  <c r="F59" i="1"/>
  <c r="F28" i="1" s="1"/>
  <c r="C59" i="1"/>
  <c r="G44" i="1" l="1"/>
  <c r="G27" i="1" s="1"/>
  <c r="G29" i="1"/>
  <c r="F44" i="1" l="1"/>
  <c r="F27" i="1" s="1"/>
  <c r="F29" i="1" s="1"/>
  <c r="E44" i="1"/>
  <c r="E27" i="1" s="1"/>
  <c r="E29" i="1" s="1"/>
  <c r="D44" i="1"/>
  <c r="D27" i="1" l="1"/>
  <c r="D29" i="1" s="1"/>
  <c r="C29" i="1"/>
  <c r="C44" i="1"/>
  <c r="C27" i="1" s="1"/>
</calcChain>
</file>

<file path=xl/sharedStrings.xml><?xml version="1.0" encoding="utf-8"?>
<sst xmlns="http://schemas.openxmlformats.org/spreadsheetml/2006/main" count="115" uniqueCount="55">
  <si>
    <t>БЮДЖЕТНАЯ ПРОГРАММА</t>
  </si>
  <si>
    <t>253 ГУ "Управление здравоохранения Кызылординской области"</t>
  </si>
  <si>
    <t>(код и наименование администратора бюджетной программы)</t>
  </si>
  <si>
    <t xml:space="preserve">Код и наименование бюджетной программы </t>
  </si>
  <si>
    <t>057 "Подготовка специалистов с высшим, послевузовским образованием и оказание социальной поддержки обучающимся"</t>
  </si>
  <si>
    <t xml:space="preserve">Руководитель бюджетной программы </t>
  </si>
  <si>
    <t xml:space="preserve">Нормативная правовая основа бюджетной программы 
</t>
  </si>
  <si>
    <t>Вид бюджетной программы:</t>
  </si>
  <si>
    <t>в зависимости от уровня государственного управления</t>
  </si>
  <si>
    <t xml:space="preserve">областная, города республиканского значения, столицы </t>
  </si>
  <si>
    <t xml:space="preserve">в зависимости от содержания 
</t>
  </si>
  <si>
    <t xml:space="preserve">осуществление государственных функций, полномочий и оказание вытекающих из них государственных услуг </t>
  </si>
  <si>
    <t>в зависимости от вида реализации</t>
  </si>
  <si>
    <t xml:space="preserve">индивидуальная </t>
  </si>
  <si>
    <t>текущая/развитие</t>
  </si>
  <si>
    <t xml:space="preserve">текущая </t>
  </si>
  <si>
    <t xml:space="preserve">Цель бюджетной программы: 
</t>
  </si>
  <si>
    <t>Формирование эффективной кадровой политики специалистов с высшим, послевузовским образованием в области здравоохранения, обеспечивающих предоставление качественных услуг здравоохранения. Снижение дефицита специалистов.</t>
  </si>
  <si>
    <t xml:space="preserve">Конечные результаты бюджетной программы: 
</t>
  </si>
  <si>
    <t xml:space="preserve">Углубленная подготовка в резидентуре по клиническим специальностям продолжительностью обучения от двух до четырех лет в зависимости от специализации. </t>
  </si>
  <si>
    <t xml:space="preserve">Описание (обоснование) бюджетной программы 
</t>
  </si>
  <si>
    <t xml:space="preserve">Расходы направлены на освоение профессиональной учебной программы резидентуры для получения послевузовского углубленного медицинского образования по клиническим специальностям. </t>
  </si>
  <si>
    <t xml:space="preserve">Расходы по бюджетной программе, всего </t>
  </si>
  <si>
    <t>Расходы по бюджетной программе</t>
  </si>
  <si>
    <t xml:space="preserve">Единица измерения </t>
  </si>
  <si>
    <t xml:space="preserve">Отчетный год </t>
  </si>
  <si>
    <t>План текущего года</t>
  </si>
  <si>
    <t>Плановый период</t>
  </si>
  <si>
    <t>2021 год</t>
  </si>
  <si>
    <t>2022 год</t>
  </si>
  <si>
    <t>тысяч тенге</t>
  </si>
  <si>
    <t>За счет средств местного бюджета</t>
  </si>
  <si>
    <t>Итого расходы по бюджетной программе</t>
  </si>
  <si>
    <t>Код и наименование бюджетной подпрограммы:</t>
  </si>
  <si>
    <t>Вид бюджетной подпрограммы:</t>
  </si>
  <si>
    <t>текущая</t>
  </si>
  <si>
    <t xml:space="preserve">Показатели прямого результата </t>
  </si>
  <si>
    <t xml:space="preserve">Плановый период </t>
  </si>
  <si>
    <t>человек</t>
  </si>
  <si>
    <t xml:space="preserve">Расходы по бюджетной подпрограмме </t>
  </si>
  <si>
    <t>Итого расходы по бюджетной подпрограмме</t>
  </si>
  <si>
    <t>2023 год</t>
  </si>
  <si>
    <t>За счет субвенций из республиканского бюджета на образование</t>
  </si>
  <si>
    <t xml:space="preserve">Расходы направлены на освоение медицинскими кадрами профессиональной учебной программы резидентуры для получения послевузовского углубленного медицинского образования по клиническим специальностям. </t>
  </si>
  <si>
    <t xml:space="preserve">045 "За счет субвенций из республиканского бюджета на образование" </t>
  </si>
  <si>
    <t>Планируемое количество слушателей резидентуры</t>
  </si>
  <si>
    <t xml:space="preserve">Пазилов Сабит Бексеитович (руководитель управления) </t>
  </si>
  <si>
    <t>2024 год</t>
  </si>
  <si>
    <t xml:space="preserve">Описание (обоснование) бюджетной подпрограммы 
</t>
  </si>
  <si>
    <t xml:space="preserve">в зависимости от содержания </t>
  </si>
  <si>
    <t>на 2023 - 2025 годы</t>
  </si>
  <si>
    <t>2025 год</t>
  </si>
  <si>
    <t>Кодекс Республики Казахстан от 7 июля 2020 года № 360-IV ЗРК "О здоровье народа и системе здравоохранения", Закон Республики Казахстан от 27 июля 2007 года № 319-III "Об образовании", приказ Министра здравоохранения Республики Казахстан от 18 сентября 2018 года № ҚР ДСМ-16 "Об утверждении Правил подготовки медицинских кадров в интернатуре и Правил подготовки медицинских кадров в резидентуре", приказ Министра здравоохранения Республики Казахстан от 30 января 2008 года № 27 "Об утверждении перечней клинических специальностей подготовки в интернатуре и резидентуре", постановление акимата Кызылординской области от 21 февраль 2023 года №27 "О внесении изменении и дополнении в постановление акимата Кызылординской области от 19 декабря 2022 года №690 " О реализации решения Кызылординского областного маслихата от 13 декабря 2022 года №153 "Об областном бюджете на 2023-2025 годы"</t>
  </si>
  <si>
    <t xml:space="preserve">015 "За счет средств местного бюджета" </t>
  </si>
  <si>
    <t>Приложение
к приказу и.о. руководителя управления здравоохранения Кызылординской области 
от 17 марта 2023 года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</si>
</sst>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&quot;р.&quot;;\-#,##0.00&quot;р.&quot;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_(* #,##0_);_(* \(#,##0\);_(* &quot;-&quot;??_);_(@_)"/>
    <numFmt numFmtId="167" formatCode="_(* #,##0.00_);_(* \(#,##0.00\);_(* &quot;-&quot;??_);_(@_)"/>
    <numFmt numFmtId="168" formatCode="_-* #,##0.0\ _₽_-;\-* #,##0.0\ _₽_-;_-* &quot;-&quot;??\ _₽_-;_-@_-"/>
    <numFmt numFmtId="169" formatCode="0.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>
      <alignment horizontal="center"/>
    </xf>
    <xf numFmtId="0" fontId="10" fillId="0" borderId="0"/>
    <xf numFmtId="0" fontId="10" fillId="0" borderId="0"/>
    <xf numFmtId="0" fontId="11" fillId="0" borderId="0">
      <alignment horizontal="center"/>
    </xf>
    <xf numFmtId="0" fontId="10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2" fillId="0" borderId="0"/>
    <xf numFmtId="43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4" fillId="0" borderId="0" xfId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vertical="top" wrapText="1"/>
    </xf>
    <xf numFmtId="0" fontId="4" fillId="0" borderId="0" xfId="1" applyFont="1" applyFill="1" applyAlignment="1">
      <alignment vertical="top"/>
    </xf>
    <xf numFmtId="0" fontId="6" fillId="0" borderId="0" xfId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vertical="top" wrapText="1"/>
    </xf>
    <xf numFmtId="0" fontId="4" fillId="0" borderId="0" xfId="1" applyNumberFormat="1" applyFont="1" applyFill="1" applyAlignment="1">
      <alignment vertical="top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Alignment="1">
      <alignment horizontal="center" vertical="center"/>
    </xf>
    <xf numFmtId="0" fontId="4" fillId="0" borderId="0" xfId="1" applyFont="1" applyFill="1"/>
    <xf numFmtId="49" fontId="4" fillId="3" borderId="2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0" xfId="1" applyNumberFormat="1" applyFont="1" applyFill="1"/>
    <xf numFmtId="0" fontId="4" fillId="0" borderId="0" xfId="1" applyNumberFormat="1" applyFont="1" applyFill="1" applyAlignment="1">
      <alignment horizontal="center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left" vertical="top" wrapText="1"/>
    </xf>
    <xf numFmtId="168" fontId="4" fillId="2" borderId="1" xfId="37" applyNumberFormat="1" applyFont="1" applyFill="1" applyBorder="1" applyAlignment="1">
      <alignment horizontal="center" vertical="center" wrapText="1"/>
    </xf>
    <xf numFmtId="168" fontId="6" fillId="0" borderId="1" xfId="37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8" fontId="6" fillId="0" borderId="0" xfId="37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68" fontId="6" fillId="2" borderId="1" xfId="3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0" borderId="0" xfId="1" applyFont="1" applyFill="1"/>
    <xf numFmtId="168" fontId="4" fillId="0" borderId="1" xfId="37" applyNumberFormat="1" applyFont="1" applyFill="1" applyBorder="1" applyAlignment="1">
      <alignment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169" fontId="4" fillId="2" borderId="1" xfId="37" applyNumberFormat="1" applyFont="1" applyFill="1" applyBorder="1" applyAlignment="1">
      <alignment horizontal="center" vertical="center" wrapText="1"/>
    </xf>
    <xf numFmtId="169" fontId="6" fillId="2" borderId="1" xfId="37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39">
    <cellStyle name="Денежный 2" xfId="6"/>
    <cellStyle name="Денежный 2 2" xfId="7"/>
    <cellStyle name="Денежный 2 2 2 2" xfId="8"/>
    <cellStyle name="КАНДАГАЧ тел3-33-96" xfId="9"/>
    <cellStyle name="Обычный" xfId="0" builtinId="0"/>
    <cellStyle name="Обычный 128" xfId="10"/>
    <cellStyle name="Обычный 128 2" xfId="11"/>
    <cellStyle name="Обычный 131" xfId="12"/>
    <cellStyle name="Обычный 131 2" xfId="13"/>
    <cellStyle name="Обычный 131 3" xfId="14"/>
    <cellStyle name="Обычный 2" xfId="15"/>
    <cellStyle name="Обычный 2 2" xfId="16"/>
    <cellStyle name="Обычный 2 3" xfId="17"/>
    <cellStyle name="Обычный 2 4" xfId="18"/>
    <cellStyle name="Обычный 2_010 по напавлениям" xfId="19"/>
    <cellStyle name="Обычный 3" xfId="20"/>
    <cellStyle name="Обычный 3 2" xfId="21"/>
    <cellStyle name="Обычный 3 2 2 4" xfId="22"/>
    <cellStyle name="Обычный 4" xfId="1"/>
    <cellStyle name="Обычный 4 2" xfId="3"/>
    <cellStyle name="Обычный 5" xfId="23"/>
    <cellStyle name="Обычный 6" xfId="24"/>
    <cellStyle name="Обычный 6 2" xfId="25"/>
    <cellStyle name="Обычный 6 3" xfId="2"/>
    <cellStyle name="Обычный 6 3 2" xfId="38"/>
    <cellStyle name="Обычный 7" xfId="26"/>
    <cellStyle name="Обычный 8" xfId="27"/>
    <cellStyle name="Обычный 8 2" xfId="4"/>
    <cellStyle name="Обычный 9" xfId="28"/>
    <cellStyle name="Финансовый" xfId="37" builtinId="3"/>
    <cellStyle name="Финансовый 2" xfId="29"/>
    <cellStyle name="Финансовый 2 2" xfId="30"/>
    <cellStyle name="Финансовый 3" xfId="31"/>
    <cellStyle name="Финансовый 4" xfId="32"/>
    <cellStyle name="Финансовый 4 2" xfId="33"/>
    <cellStyle name="Финансовый 5" xfId="5"/>
    <cellStyle name="Финансовый 6" xfId="34"/>
    <cellStyle name="Финансовый 6 2" xfId="35"/>
    <cellStyle name="Финансовый 7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BreakPreview" topLeftCell="A40" zoomScaleSheetLayoutView="100" workbookViewId="0">
      <selection activeCell="A58" sqref="A58"/>
    </sheetView>
  </sheetViews>
  <sheetFormatPr defaultRowHeight="15.75" x14ac:dyDescent="0.25"/>
  <cols>
    <col min="1" max="1" width="48.5703125" style="31" customWidth="1"/>
    <col min="2" max="2" width="14" style="31" bestFit="1" customWidth="1"/>
    <col min="3" max="3" width="11.7109375" style="34" customWidth="1"/>
    <col min="4" max="4" width="11.7109375" style="35" customWidth="1"/>
    <col min="5" max="5" width="12.140625" style="34" customWidth="1"/>
    <col min="6" max="7" width="11.7109375" style="34" customWidth="1"/>
    <col min="8" max="16384" width="9.140625" style="31"/>
  </cols>
  <sheetData>
    <row r="1" spans="1:7" s="1" customFormat="1" ht="27.75" customHeight="1" x14ac:dyDescent="0.2">
      <c r="C1" s="2"/>
      <c r="D1" s="58" t="s">
        <v>54</v>
      </c>
      <c r="E1" s="58"/>
      <c r="F1" s="58"/>
      <c r="G1" s="58"/>
    </row>
    <row r="2" spans="1:7" s="1" customFormat="1" x14ac:dyDescent="0.2">
      <c r="C2" s="2"/>
      <c r="D2" s="58"/>
      <c r="E2" s="58"/>
      <c r="F2" s="58"/>
      <c r="G2" s="58"/>
    </row>
    <row r="3" spans="1:7" s="1" customFormat="1" x14ac:dyDescent="0.2">
      <c r="C3" s="2"/>
      <c r="D3" s="58"/>
      <c r="E3" s="58"/>
      <c r="F3" s="58"/>
      <c r="G3" s="58"/>
    </row>
    <row r="4" spans="1:7" s="1" customFormat="1" x14ac:dyDescent="0.2">
      <c r="C4" s="2"/>
      <c r="D4" s="58"/>
      <c r="E4" s="58"/>
      <c r="F4" s="58"/>
      <c r="G4" s="58"/>
    </row>
    <row r="5" spans="1:7" s="1" customFormat="1" x14ac:dyDescent="0.2">
      <c r="C5" s="2"/>
      <c r="D5" s="2"/>
      <c r="E5" s="3"/>
      <c r="F5" s="3"/>
      <c r="G5" s="3"/>
    </row>
    <row r="6" spans="1:7" s="1" customFormat="1" x14ac:dyDescent="0.2">
      <c r="A6" s="59" t="s">
        <v>0</v>
      </c>
      <c r="B6" s="59"/>
      <c r="C6" s="59"/>
      <c r="D6" s="59"/>
      <c r="E6" s="59"/>
      <c r="F6" s="59"/>
      <c r="G6" s="59"/>
    </row>
    <row r="7" spans="1:7" s="1" customFormat="1" x14ac:dyDescent="0.2">
      <c r="A7" s="60" t="s">
        <v>1</v>
      </c>
      <c r="B7" s="61"/>
      <c r="C7" s="61"/>
      <c r="D7" s="61"/>
      <c r="E7" s="61"/>
      <c r="F7" s="61"/>
      <c r="G7" s="61"/>
    </row>
    <row r="8" spans="1:7" s="4" customFormat="1" x14ac:dyDescent="0.2">
      <c r="A8" s="62" t="s">
        <v>2</v>
      </c>
      <c r="B8" s="62"/>
      <c r="C8" s="62"/>
      <c r="D8" s="62"/>
      <c r="E8" s="62"/>
      <c r="F8" s="62"/>
      <c r="G8" s="62"/>
    </row>
    <row r="9" spans="1:7" s="1" customFormat="1" x14ac:dyDescent="0.2">
      <c r="A9" s="63" t="s">
        <v>50</v>
      </c>
      <c r="B9" s="63"/>
      <c r="C9" s="63"/>
      <c r="D9" s="63"/>
      <c r="E9" s="63"/>
      <c r="F9" s="63"/>
      <c r="G9" s="63"/>
    </row>
    <row r="10" spans="1:7" s="1" customFormat="1" x14ac:dyDescent="0.2">
      <c r="A10" s="5"/>
      <c r="B10" s="5"/>
      <c r="C10" s="6"/>
      <c r="D10" s="6"/>
      <c r="E10" s="6"/>
      <c r="F10" s="6"/>
      <c r="G10" s="6"/>
    </row>
    <row r="11" spans="1:7" s="8" customFormat="1" ht="36" customHeight="1" x14ac:dyDescent="0.2">
      <c r="A11" s="7" t="s">
        <v>3</v>
      </c>
      <c r="B11" s="64" t="s">
        <v>4</v>
      </c>
      <c r="C11" s="64"/>
      <c r="D11" s="64"/>
      <c r="E11" s="64"/>
      <c r="F11" s="64"/>
      <c r="G11" s="64"/>
    </row>
    <row r="12" spans="1:7" s="8" customFormat="1" ht="15.75" customHeight="1" x14ac:dyDescent="0.2">
      <c r="A12" s="7" t="s">
        <v>5</v>
      </c>
      <c r="B12" s="65" t="s">
        <v>46</v>
      </c>
      <c r="C12" s="65"/>
      <c r="D12" s="65"/>
      <c r="E12" s="65"/>
      <c r="F12" s="65"/>
      <c r="G12" s="65"/>
    </row>
    <row r="13" spans="1:7" s="8" customFormat="1" ht="227.25" customHeight="1" x14ac:dyDescent="0.2">
      <c r="A13" s="9" t="s">
        <v>6</v>
      </c>
      <c r="B13" s="66" t="s">
        <v>52</v>
      </c>
      <c r="C13" s="66"/>
      <c r="D13" s="66"/>
      <c r="E13" s="66"/>
      <c r="F13" s="66"/>
      <c r="G13" s="66"/>
    </row>
    <row r="14" spans="1:7" s="8" customFormat="1" x14ac:dyDescent="0.2">
      <c r="A14" s="9" t="s">
        <v>7</v>
      </c>
      <c r="B14" s="9"/>
      <c r="C14" s="10"/>
      <c r="D14" s="10"/>
      <c r="E14" s="10"/>
      <c r="F14" s="11"/>
      <c r="G14" s="11"/>
    </row>
    <row r="15" spans="1:7" s="8" customFormat="1" ht="31.5" x14ac:dyDescent="0.2">
      <c r="A15" s="12" t="s">
        <v>8</v>
      </c>
      <c r="B15" s="67" t="s">
        <v>9</v>
      </c>
      <c r="C15" s="67"/>
      <c r="D15" s="67"/>
      <c r="E15" s="67"/>
      <c r="F15" s="67"/>
      <c r="G15" s="67"/>
    </row>
    <row r="16" spans="1:7" s="8" customFormat="1" ht="37.5" customHeight="1" x14ac:dyDescent="0.2">
      <c r="A16" s="12" t="s">
        <v>49</v>
      </c>
      <c r="B16" s="68" t="s">
        <v>11</v>
      </c>
      <c r="C16" s="68"/>
      <c r="D16" s="68"/>
      <c r="E16" s="68"/>
      <c r="F16" s="68"/>
      <c r="G16" s="68"/>
    </row>
    <row r="17" spans="1:7" s="8" customFormat="1" x14ac:dyDescent="0.2">
      <c r="A17" s="12" t="s">
        <v>12</v>
      </c>
      <c r="B17" s="57" t="s">
        <v>13</v>
      </c>
      <c r="C17" s="57"/>
      <c r="D17" s="57"/>
      <c r="E17" s="57"/>
      <c r="F17" s="57"/>
      <c r="G17" s="57"/>
    </row>
    <row r="18" spans="1:7" s="8" customFormat="1" x14ac:dyDescent="0.2">
      <c r="A18" s="12" t="s">
        <v>14</v>
      </c>
      <c r="B18" s="57" t="s">
        <v>15</v>
      </c>
      <c r="C18" s="57"/>
      <c r="D18" s="57"/>
      <c r="E18" s="57"/>
      <c r="F18" s="57"/>
      <c r="G18" s="57"/>
    </row>
    <row r="19" spans="1:7" s="13" customFormat="1" ht="66" customHeight="1" x14ac:dyDescent="0.2">
      <c r="A19" s="9" t="s">
        <v>16</v>
      </c>
      <c r="B19" s="68" t="s">
        <v>17</v>
      </c>
      <c r="C19" s="68"/>
      <c r="D19" s="68"/>
      <c r="E19" s="68"/>
      <c r="F19" s="68"/>
      <c r="G19" s="68"/>
    </row>
    <row r="20" spans="1:7" s="8" customFormat="1" ht="51" customHeight="1" x14ac:dyDescent="0.2">
      <c r="A20" s="9" t="s">
        <v>18</v>
      </c>
      <c r="B20" s="68" t="s">
        <v>19</v>
      </c>
      <c r="C20" s="68"/>
      <c r="D20" s="68"/>
      <c r="E20" s="68"/>
      <c r="F20" s="68"/>
      <c r="G20" s="68"/>
    </row>
    <row r="21" spans="1:7" s="8" customFormat="1" ht="47.25" x14ac:dyDescent="0.2">
      <c r="A21" s="9" t="s">
        <v>20</v>
      </c>
      <c r="B21" s="68" t="s">
        <v>21</v>
      </c>
      <c r="C21" s="68"/>
      <c r="D21" s="68"/>
      <c r="E21" s="68"/>
      <c r="F21" s="68"/>
      <c r="G21" s="68"/>
    </row>
    <row r="22" spans="1:7" s="1" customFormat="1" x14ac:dyDescent="0.2">
      <c r="A22" s="14"/>
      <c r="B22" s="15"/>
      <c r="C22" s="16"/>
      <c r="D22" s="16"/>
      <c r="E22" s="16"/>
      <c r="F22" s="16"/>
      <c r="G22" s="16"/>
    </row>
    <row r="23" spans="1:7" s="17" customFormat="1" x14ac:dyDescent="0.2">
      <c r="A23" s="69" t="s">
        <v>22</v>
      </c>
      <c r="B23" s="70"/>
      <c r="C23" s="70"/>
      <c r="D23" s="70"/>
      <c r="E23" s="70"/>
      <c r="F23" s="70"/>
      <c r="G23" s="70"/>
    </row>
    <row r="24" spans="1:7" s="17" customFormat="1" ht="48" customHeight="1" x14ac:dyDescent="0.2">
      <c r="A24" s="71" t="s">
        <v>23</v>
      </c>
      <c r="B24" s="71" t="s">
        <v>24</v>
      </c>
      <c r="C24" s="44" t="s">
        <v>25</v>
      </c>
      <c r="D24" s="44" t="s">
        <v>26</v>
      </c>
      <c r="E24" s="72" t="s">
        <v>27</v>
      </c>
      <c r="F24" s="72"/>
      <c r="G24" s="72"/>
    </row>
    <row r="25" spans="1:7" s="17" customFormat="1" x14ac:dyDescent="0.2">
      <c r="A25" s="71"/>
      <c r="B25" s="71"/>
      <c r="C25" s="46" t="s">
        <v>28</v>
      </c>
      <c r="D25" s="46" t="s">
        <v>29</v>
      </c>
      <c r="E25" s="46" t="s">
        <v>41</v>
      </c>
      <c r="F25" s="46" t="s">
        <v>47</v>
      </c>
      <c r="G25" s="46" t="s">
        <v>51</v>
      </c>
    </row>
    <row r="26" spans="1:7" s="17" customFormat="1" hidden="1" x14ac:dyDescent="0.2">
      <c r="A26" s="19" t="s">
        <v>31</v>
      </c>
      <c r="B26" s="20" t="s">
        <v>30</v>
      </c>
      <c r="C26" s="38">
        <v>0</v>
      </c>
      <c r="D26" s="38">
        <v>0</v>
      </c>
      <c r="E26" s="38">
        <v>0</v>
      </c>
      <c r="F26" s="38">
        <v>0</v>
      </c>
      <c r="G26" s="50">
        <v>0</v>
      </c>
    </row>
    <row r="27" spans="1:7" s="17" customFormat="1" ht="31.5" x14ac:dyDescent="0.2">
      <c r="A27" s="19" t="s">
        <v>42</v>
      </c>
      <c r="B27" s="20" t="s">
        <v>30</v>
      </c>
      <c r="C27" s="38">
        <f>C44</f>
        <v>37767.599999999999</v>
      </c>
      <c r="D27" s="38">
        <f t="shared" ref="D27:G27" si="0">D44</f>
        <v>87250.8</v>
      </c>
      <c r="E27" s="55">
        <f t="shared" si="0"/>
        <v>0</v>
      </c>
      <c r="F27" s="55">
        <f t="shared" si="0"/>
        <v>95557</v>
      </c>
      <c r="G27" s="55">
        <f t="shared" si="0"/>
        <v>98901</v>
      </c>
    </row>
    <row r="28" spans="1:7" s="17" customFormat="1" x14ac:dyDescent="0.2">
      <c r="A28" s="19" t="s">
        <v>31</v>
      </c>
      <c r="B28" s="20" t="s">
        <v>30</v>
      </c>
      <c r="C28" s="53">
        <f>C59</f>
        <v>0</v>
      </c>
      <c r="D28" s="53">
        <f t="shared" ref="D28:G28" si="1">D59</f>
        <v>0</v>
      </c>
      <c r="E28" s="55">
        <f t="shared" si="1"/>
        <v>162468</v>
      </c>
      <c r="F28" s="55">
        <f t="shared" si="1"/>
        <v>0</v>
      </c>
      <c r="G28" s="55">
        <f t="shared" si="1"/>
        <v>0</v>
      </c>
    </row>
    <row r="29" spans="1:7" s="23" customFormat="1" x14ac:dyDescent="0.2">
      <c r="A29" s="21" t="s">
        <v>32</v>
      </c>
      <c r="B29" s="22" t="s">
        <v>30</v>
      </c>
      <c r="C29" s="47">
        <f>C26+C27</f>
        <v>37767.599999999999</v>
      </c>
      <c r="D29" s="47">
        <f>D26+D27</f>
        <v>87250.8</v>
      </c>
      <c r="E29" s="56">
        <f>E26+E27</f>
        <v>0</v>
      </c>
      <c r="F29" s="56">
        <f>F26+F27</f>
        <v>95557</v>
      </c>
      <c r="G29" s="56">
        <f>G26+G27</f>
        <v>98901</v>
      </c>
    </row>
    <row r="30" spans="1:7" s="1" customFormat="1" x14ac:dyDescent="0.2">
      <c r="A30" s="14"/>
      <c r="B30" s="24"/>
      <c r="C30" s="25"/>
      <c r="D30" s="25"/>
      <c r="E30" s="25"/>
      <c r="F30" s="25"/>
      <c r="G30" s="25"/>
    </row>
    <row r="31" spans="1:7" s="1" customFormat="1" ht="31.5" customHeight="1" x14ac:dyDescent="0.2">
      <c r="A31" s="10" t="s">
        <v>33</v>
      </c>
      <c r="B31" s="73" t="s">
        <v>44</v>
      </c>
      <c r="C31" s="73"/>
      <c r="D31" s="73"/>
      <c r="E31" s="73"/>
      <c r="F31" s="73"/>
      <c r="G31" s="73"/>
    </row>
    <row r="32" spans="1:7" s="1" customFormat="1" ht="18" customHeight="1" x14ac:dyDescent="0.2">
      <c r="A32" s="9" t="s">
        <v>34</v>
      </c>
      <c r="B32" s="37"/>
      <c r="C32" s="26"/>
      <c r="D32" s="26"/>
      <c r="E32" s="26"/>
      <c r="F32" s="26"/>
      <c r="G32" s="26"/>
    </row>
    <row r="33" spans="1:9" s="1" customFormat="1" ht="36" customHeight="1" x14ac:dyDescent="0.2">
      <c r="A33" s="12" t="s">
        <v>10</v>
      </c>
      <c r="B33" s="68" t="s">
        <v>11</v>
      </c>
      <c r="C33" s="68"/>
      <c r="D33" s="68"/>
      <c r="E33" s="68"/>
      <c r="F33" s="68"/>
      <c r="G33" s="68"/>
    </row>
    <row r="34" spans="1:9" s="1" customFormat="1" x14ac:dyDescent="0.2">
      <c r="A34" s="12" t="s">
        <v>14</v>
      </c>
      <c r="B34" s="74" t="s">
        <v>35</v>
      </c>
      <c r="C34" s="74"/>
      <c r="D34" s="74"/>
      <c r="E34" s="74"/>
      <c r="F34" s="74"/>
      <c r="G34" s="74"/>
    </row>
    <row r="35" spans="1:9" s="1" customFormat="1" ht="65.25" customHeight="1" x14ac:dyDescent="0.2">
      <c r="A35" s="9" t="s">
        <v>48</v>
      </c>
      <c r="B35" s="68" t="s">
        <v>43</v>
      </c>
      <c r="C35" s="68"/>
      <c r="D35" s="68"/>
      <c r="E35" s="68"/>
      <c r="F35" s="68"/>
      <c r="G35" s="68"/>
    </row>
    <row r="36" spans="1:9" s="1" customFormat="1" x14ac:dyDescent="0.2">
      <c r="A36" s="14"/>
      <c r="B36" s="24"/>
      <c r="C36" s="25"/>
      <c r="D36" s="25"/>
      <c r="E36" s="25"/>
      <c r="F36" s="25"/>
      <c r="G36" s="25"/>
    </row>
    <row r="37" spans="1:9" s="17" customFormat="1" ht="47.25" x14ac:dyDescent="0.2">
      <c r="A37" s="75" t="s">
        <v>36</v>
      </c>
      <c r="B37" s="71" t="s">
        <v>24</v>
      </c>
      <c r="C37" s="44" t="s">
        <v>25</v>
      </c>
      <c r="D37" s="44" t="s">
        <v>26</v>
      </c>
      <c r="E37" s="72" t="s">
        <v>37</v>
      </c>
      <c r="F37" s="72"/>
      <c r="G37" s="72"/>
    </row>
    <row r="38" spans="1:9" s="17" customFormat="1" x14ac:dyDescent="0.2">
      <c r="A38" s="75"/>
      <c r="B38" s="71"/>
      <c r="C38" s="18" t="s">
        <v>28</v>
      </c>
      <c r="D38" s="18" t="s">
        <v>29</v>
      </c>
      <c r="E38" s="18" t="s">
        <v>41</v>
      </c>
      <c r="F38" s="18" t="s">
        <v>47</v>
      </c>
      <c r="G38" s="18" t="s">
        <v>51</v>
      </c>
    </row>
    <row r="39" spans="1:9" s="29" customFormat="1" ht="31.5" x14ac:dyDescent="0.2">
      <c r="A39" s="27" t="s">
        <v>45</v>
      </c>
      <c r="B39" s="28" t="s">
        <v>38</v>
      </c>
      <c r="C39" s="46">
        <v>65</v>
      </c>
      <c r="D39" s="46">
        <v>84</v>
      </c>
      <c r="E39" s="46"/>
      <c r="F39" s="48">
        <v>70</v>
      </c>
      <c r="G39" s="45">
        <v>79</v>
      </c>
      <c r="I39" s="17"/>
    </row>
    <row r="40" spans="1:9" s="1" customFormat="1" x14ac:dyDescent="0.2">
      <c r="C40" s="2"/>
      <c r="D40" s="30"/>
      <c r="E40" s="2"/>
      <c r="F40" s="2"/>
      <c r="G40" s="2"/>
    </row>
    <row r="41" spans="1:9" s="1" customFormat="1" ht="47.25" x14ac:dyDescent="0.2">
      <c r="A41" s="71" t="s">
        <v>39</v>
      </c>
      <c r="B41" s="71" t="s">
        <v>24</v>
      </c>
      <c r="C41" s="36" t="s">
        <v>25</v>
      </c>
      <c r="D41" s="36" t="s">
        <v>26</v>
      </c>
      <c r="E41" s="72" t="s">
        <v>37</v>
      </c>
      <c r="F41" s="72"/>
      <c r="G41" s="72"/>
    </row>
    <row r="42" spans="1:9" x14ac:dyDescent="0.25">
      <c r="A42" s="71"/>
      <c r="B42" s="71"/>
      <c r="C42" s="18" t="s">
        <v>28</v>
      </c>
      <c r="D42" s="18" t="s">
        <v>29</v>
      </c>
      <c r="E42" s="18" t="s">
        <v>41</v>
      </c>
      <c r="F42" s="18" t="s">
        <v>47</v>
      </c>
      <c r="G42" s="18" t="s">
        <v>51</v>
      </c>
    </row>
    <row r="43" spans="1:9" ht="31.5" x14ac:dyDescent="0.25">
      <c r="A43" s="32" t="s">
        <v>42</v>
      </c>
      <c r="B43" s="20" t="s">
        <v>30</v>
      </c>
      <c r="C43" s="38">
        <v>37767.599999999999</v>
      </c>
      <c r="D43" s="38">
        <v>87250.8</v>
      </c>
      <c r="E43" s="38"/>
      <c r="F43" s="38">
        <v>95557</v>
      </c>
      <c r="G43" s="38">
        <v>98901</v>
      </c>
    </row>
    <row r="44" spans="1:9" x14ac:dyDescent="0.25">
      <c r="A44" s="33" t="s">
        <v>40</v>
      </c>
      <c r="B44" s="22" t="s">
        <v>30</v>
      </c>
      <c r="C44" s="39">
        <f>C43</f>
        <v>37767.599999999999</v>
      </c>
      <c r="D44" s="39">
        <f>D43</f>
        <v>87250.8</v>
      </c>
      <c r="E44" s="54">
        <f>E43</f>
        <v>0</v>
      </c>
      <c r="F44" s="39">
        <f>F43</f>
        <v>95557</v>
      </c>
      <c r="G44" s="39">
        <f>G43</f>
        <v>98901</v>
      </c>
    </row>
    <row r="45" spans="1:9" x14ac:dyDescent="0.25">
      <c r="A45" s="40"/>
      <c r="B45" s="41"/>
      <c r="C45" s="42"/>
      <c r="D45" s="43"/>
      <c r="E45" s="43"/>
      <c r="F45" s="43"/>
      <c r="G45" s="43"/>
    </row>
    <row r="46" spans="1:9" ht="31.5" customHeight="1" x14ac:dyDescent="0.25">
      <c r="A46" s="10" t="s">
        <v>33</v>
      </c>
      <c r="B46" s="73" t="s">
        <v>53</v>
      </c>
      <c r="C46" s="73"/>
      <c r="D46" s="73"/>
      <c r="E46" s="73"/>
      <c r="F46" s="73"/>
      <c r="G46" s="73"/>
    </row>
    <row r="47" spans="1:9" x14ac:dyDescent="0.25">
      <c r="A47" s="9" t="s">
        <v>34</v>
      </c>
      <c r="B47" s="37"/>
      <c r="C47" s="26"/>
      <c r="D47" s="26"/>
      <c r="E47" s="26"/>
      <c r="F47" s="26"/>
      <c r="G47" s="26"/>
    </row>
    <row r="48" spans="1:9" ht="31.5" x14ac:dyDescent="0.25">
      <c r="A48" s="12" t="s">
        <v>10</v>
      </c>
      <c r="B48" s="68" t="s">
        <v>11</v>
      </c>
      <c r="C48" s="68"/>
      <c r="D48" s="68"/>
      <c r="E48" s="68"/>
      <c r="F48" s="68"/>
      <c r="G48" s="68"/>
    </row>
    <row r="49" spans="1:7" x14ac:dyDescent="0.25">
      <c r="A49" s="12" t="s">
        <v>14</v>
      </c>
      <c r="B49" s="74" t="s">
        <v>35</v>
      </c>
      <c r="C49" s="74"/>
      <c r="D49" s="74"/>
      <c r="E49" s="74"/>
      <c r="F49" s="74"/>
      <c r="G49" s="74"/>
    </row>
    <row r="50" spans="1:7" ht="64.5" customHeight="1" x14ac:dyDescent="0.25">
      <c r="A50" s="9" t="s">
        <v>48</v>
      </c>
      <c r="B50" s="68" t="s">
        <v>43</v>
      </c>
      <c r="C50" s="68"/>
      <c r="D50" s="68"/>
      <c r="E50" s="68"/>
      <c r="F50" s="68"/>
      <c r="G50" s="68"/>
    </row>
    <row r="51" spans="1:7" x14ac:dyDescent="0.25">
      <c r="A51" s="14"/>
      <c r="B51" s="24"/>
      <c r="C51" s="25"/>
      <c r="D51" s="25"/>
      <c r="E51" s="25"/>
      <c r="F51" s="25"/>
      <c r="G51" s="25"/>
    </row>
    <row r="52" spans="1:7" ht="47.25" x14ac:dyDescent="0.25">
      <c r="A52" s="75" t="s">
        <v>36</v>
      </c>
      <c r="B52" s="71" t="s">
        <v>24</v>
      </c>
      <c r="C52" s="51" t="s">
        <v>25</v>
      </c>
      <c r="D52" s="51" t="s">
        <v>26</v>
      </c>
      <c r="E52" s="72" t="s">
        <v>37</v>
      </c>
      <c r="F52" s="72"/>
      <c r="G52" s="72"/>
    </row>
    <row r="53" spans="1:7" x14ac:dyDescent="0.25">
      <c r="A53" s="75"/>
      <c r="B53" s="71"/>
      <c r="C53" s="18" t="s">
        <v>28</v>
      </c>
      <c r="D53" s="18" t="s">
        <v>29</v>
      </c>
      <c r="E53" s="18" t="s">
        <v>41</v>
      </c>
      <c r="F53" s="18" t="s">
        <v>47</v>
      </c>
      <c r="G53" s="18" t="s">
        <v>51</v>
      </c>
    </row>
    <row r="54" spans="1:7" ht="31.5" x14ac:dyDescent="0.25">
      <c r="A54" s="27" t="s">
        <v>45</v>
      </c>
      <c r="B54" s="28" t="s">
        <v>38</v>
      </c>
      <c r="C54" s="46"/>
      <c r="D54" s="46"/>
      <c r="E54" s="46">
        <v>71</v>
      </c>
      <c r="F54" s="48"/>
      <c r="G54" s="52"/>
    </row>
    <row r="55" spans="1:7" x14ac:dyDescent="0.25">
      <c r="A55" s="1"/>
      <c r="B55" s="1"/>
      <c r="C55" s="2"/>
      <c r="D55" s="30"/>
      <c r="E55" s="2"/>
      <c r="F55" s="2"/>
      <c r="G55" s="2"/>
    </row>
    <row r="56" spans="1:7" ht="47.25" x14ac:dyDescent="0.25">
      <c r="A56" s="71" t="s">
        <v>39</v>
      </c>
      <c r="B56" s="71" t="s">
        <v>24</v>
      </c>
      <c r="C56" s="51" t="s">
        <v>25</v>
      </c>
      <c r="D56" s="51" t="s">
        <v>26</v>
      </c>
      <c r="E56" s="72" t="s">
        <v>37</v>
      </c>
      <c r="F56" s="72"/>
      <c r="G56" s="72"/>
    </row>
    <row r="57" spans="1:7" x14ac:dyDescent="0.25">
      <c r="A57" s="71"/>
      <c r="B57" s="71"/>
      <c r="C57" s="18" t="s">
        <v>28</v>
      </c>
      <c r="D57" s="18" t="s">
        <v>29</v>
      </c>
      <c r="E57" s="18" t="s">
        <v>41</v>
      </c>
      <c r="F57" s="18" t="s">
        <v>47</v>
      </c>
      <c r="G57" s="18" t="s">
        <v>51</v>
      </c>
    </row>
    <row r="58" spans="1:7" ht="21" customHeight="1" x14ac:dyDescent="0.25">
      <c r="A58" s="32" t="s">
        <v>31</v>
      </c>
      <c r="B58" s="20" t="s">
        <v>30</v>
      </c>
      <c r="C58" s="38"/>
      <c r="D58" s="38"/>
      <c r="E58" s="38">
        <v>162468</v>
      </c>
      <c r="F58" s="38"/>
      <c r="G58" s="38"/>
    </row>
    <row r="59" spans="1:7" x14ac:dyDescent="0.25">
      <c r="A59" s="33" t="s">
        <v>40</v>
      </c>
      <c r="B59" s="22" t="s">
        <v>30</v>
      </c>
      <c r="C59" s="54">
        <f>C58</f>
        <v>0</v>
      </c>
      <c r="D59" s="54">
        <f>D58</f>
        <v>0</v>
      </c>
      <c r="E59" s="39">
        <f>E58</f>
        <v>162468</v>
      </c>
      <c r="F59" s="54">
        <f>F58</f>
        <v>0</v>
      </c>
      <c r="G59" s="54">
        <f>G58</f>
        <v>0</v>
      </c>
    </row>
    <row r="63" spans="1:7" s="49" customFormat="1" ht="18.75" x14ac:dyDescent="0.3">
      <c r="A63" s="31"/>
      <c r="B63" s="31"/>
      <c r="C63" s="34"/>
      <c r="D63" s="35"/>
      <c r="E63" s="34"/>
      <c r="F63" s="34"/>
      <c r="G63" s="34"/>
    </row>
  </sheetData>
  <mergeCells count="39">
    <mergeCell ref="A56:A57"/>
    <mergeCell ref="B56:B57"/>
    <mergeCell ref="E56:G56"/>
    <mergeCell ref="B46:G46"/>
    <mergeCell ref="B48:G48"/>
    <mergeCell ref="B49:G49"/>
    <mergeCell ref="B50:G50"/>
    <mergeCell ref="A52:A53"/>
    <mergeCell ref="B52:B53"/>
    <mergeCell ref="E52:G52"/>
    <mergeCell ref="B31:G31"/>
    <mergeCell ref="A41:A42"/>
    <mergeCell ref="B41:B42"/>
    <mergeCell ref="E41:G41"/>
    <mergeCell ref="B33:G33"/>
    <mergeCell ref="B34:G34"/>
    <mergeCell ref="B35:G35"/>
    <mergeCell ref="A37:A38"/>
    <mergeCell ref="B37:B38"/>
    <mergeCell ref="E37:G37"/>
    <mergeCell ref="B19:G19"/>
    <mergeCell ref="B20:G20"/>
    <mergeCell ref="B21:G21"/>
    <mergeCell ref="A23:G23"/>
    <mergeCell ref="A24:A25"/>
    <mergeCell ref="B24:B25"/>
    <mergeCell ref="E24:G24"/>
    <mergeCell ref="B18:G18"/>
    <mergeCell ref="D1:G4"/>
    <mergeCell ref="A6:G6"/>
    <mergeCell ref="A7:G7"/>
    <mergeCell ref="A8:G8"/>
    <mergeCell ref="A9:G9"/>
    <mergeCell ref="B11:G11"/>
    <mergeCell ref="B12:G12"/>
    <mergeCell ref="B13:G13"/>
    <mergeCell ref="B15:G15"/>
    <mergeCell ref="B16:G16"/>
    <mergeCell ref="B17:G17"/>
  </mergeCells>
  <printOptions horizontalCentered="1"/>
  <pageMargins left="0.78740157480314965" right="0.39370078740157483" top="0.59055118110236227" bottom="0.59055118110236227" header="0.39370078740157483" footer="0.39370078740157483"/>
  <pageSetup paperSize="9" scale="75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057-рус Агайша</vt:lpstr>
      <vt:lpstr>'057-рус Агайша'!Область_печати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Ползователь</cp:lastModifiedBy>
  <cp:lastPrinted>2022-12-21T16:40:23Z</cp:lastPrinted>
  <dcterms:created xsi:type="dcterms:W3CDTF">2020-02-13T01:48:31Z</dcterms:created>
  <dcterms:modified xsi:type="dcterms:W3CDTF">2023-03-27T06:29:01Z</dcterms:modified>
</cp:coreProperties>
</file>