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1-основной 2022\УЭ 2022\Пост 2022\пост 2417\БП\"/>
    </mc:Choice>
  </mc:AlternateContent>
  <bookViews>
    <workbookView xWindow="0" yWindow="0" windowWidth="28800" windowHeight="10200"/>
  </bookViews>
  <sheets>
    <sheet name="003 " sheetId="1" r:id="rId1"/>
  </sheets>
  <definedNames>
    <definedName name="_xlnm._FilterDatabase" localSheetId="0" hidden="1">'003 '!$A$15:$D$35</definedName>
    <definedName name="Excel_BuiltIn_Print_Titles_5">#REF!</definedName>
    <definedName name="_xlnm.Print_Area" localSheetId="0">'003 '!$A$1:$G$74</definedName>
  </definedName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3" i="1" l="1"/>
  <c r="G74" i="1" l="1"/>
  <c r="F74" i="1"/>
  <c r="E74" i="1"/>
  <c r="D74" i="1"/>
  <c r="D34" i="1" s="1"/>
  <c r="C74" i="1"/>
  <c r="I56" i="1"/>
  <c r="H56" i="1"/>
  <c r="G56" i="1"/>
  <c r="G33" i="1" s="1"/>
  <c r="G35" i="1" s="1"/>
  <c r="F56" i="1"/>
  <c r="E56" i="1"/>
  <c r="E33" i="1" s="1"/>
  <c r="D56" i="1"/>
  <c r="D33" i="1" s="1"/>
  <c r="C56" i="1"/>
  <c r="C33" i="1" s="1"/>
  <c r="C35" i="1" s="1"/>
  <c r="G34" i="1"/>
  <c r="F34" i="1"/>
  <c r="E34" i="1"/>
  <c r="C34" i="1"/>
  <c r="F33" i="1"/>
  <c r="F35" i="1" s="1"/>
  <c r="E35" i="1" l="1"/>
  <c r="D35" i="1"/>
</calcChain>
</file>

<file path=xl/sharedStrings.xml><?xml version="1.0" encoding="utf-8"?>
<sst xmlns="http://schemas.openxmlformats.org/spreadsheetml/2006/main" count="136" uniqueCount="66">
  <si>
    <t>Шымкент қаласының денсаулық  сақтау</t>
  </si>
  <si>
    <t xml:space="preserve">басқармасы мемлекеттік мекемесі басшысының </t>
  </si>
  <si>
    <t>қосымша</t>
  </si>
  <si>
    <t>бекітілді</t>
  </si>
  <si>
    <t>ЖОБА</t>
  </si>
  <si>
    <t>БЮДЖЕТТІК БАҒДАРЛАМА</t>
  </si>
  <si>
    <t xml:space="preserve">353 "Шымкент қаласының денсаулық сақтау басқармасы" мемлекеттік мекемесі </t>
  </si>
  <si>
    <t>бюджеттік бағдарлама әкімшісінің коды және атауы</t>
  </si>
  <si>
    <t>2022-2024 жылдарға арналған</t>
  </si>
  <si>
    <r>
      <rPr>
        <b/>
        <sz val="12"/>
        <rFont val="Times New Roman"/>
        <family val="1"/>
        <charset val="204"/>
      </rPr>
      <t>Бюджеттік бағдарламаның  коды және атауы:</t>
    </r>
    <r>
      <rPr>
        <sz val="12"/>
        <rFont val="Times New Roman"/>
        <family val="1"/>
        <charset val="204"/>
      </rPr>
      <t xml:space="preserve"> 003 "Кадрлардың біліктілігін арттыру және оларды қайта даярлау"</t>
    </r>
  </si>
  <si>
    <t xml:space="preserve">Бюджеттік бағдарламаның түрі: </t>
  </si>
  <si>
    <t>мемлекеттік басқару деңгейіне қарай  республикалық маңызы бар қала</t>
  </si>
  <si>
    <t>Мемлекеттік функцияларды, өкілеттіктерді жүзеге асыру және олардан туындайтын мемлекеттік қызметтерді көрсету</t>
  </si>
  <si>
    <t>мазмұнына қарай</t>
  </si>
  <si>
    <r>
      <t xml:space="preserve">іске асыру түріне қарай </t>
    </r>
    <r>
      <rPr>
        <sz val="12"/>
        <rFont val="Times New Roman"/>
        <family val="1"/>
        <charset val="204"/>
      </rPr>
      <t>жеке</t>
    </r>
  </si>
  <si>
    <t>ағымдағы/ даму   ағымдағы</t>
  </si>
  <si>
    <t>Бюджеттік бағдарламаның мақсаты:</t>
  </si>
  <si>
    <t xml:space="preserve">Түпкілікті нәтиже көрсеткіштері </t>
  </si>
  <si>
    <t>өлшем бірлігі</t>
  </si>
  <si>
    <t>жоспарлы кезең</t>
  </si>
  <si>
    <t>Дәрігер мамандар тапшылығын төмендету</t>
  </si>
  <si>
    <t>адам</t>
  </si>
  <si>
    <t xml:space="preserve">2022 жыл </t>
  </si>
  <si>
    <t xml:space="preserve">2023 жыл </t>
  </si>
  <si>
    <t xml:space="preserve">2024 жыл </t>
  </si>
  <si>
    <t xml:space="preserve">Бюджеттік бағдарламаның сипаттамасы (негіздемесі) </t>
  </si>
  <si>
    <t>Бюджеттік бағдарлама бойынша шығыстар, барлығы</t>
  </si>
  <si>
    <t>Бюджеттік бағдарлама бойынша шығыстар</t>
  </si>
  <si>
    <t>өлшем  бірлігі</t>
  </si>
  <si>
    <t>есепті жыл</t>
  </si>
  <si>
    <t>ағымдағы жыл жоспары</t>
  </si>
  <si>
    <t>жоспарлы  кезең</t>
  </si>
  <si>
    <t>2020 жыл</t>
  </si>
  <si>
    <t>2021 жыл</t>
  </si>
  <si>
    <t>003 "Кадрлардың біліктілігін арттыру және оларды қайта даярлау"</t>
  </si>
  <si>
    <t>мың теңге</t>
  </si>
  <si>
    <t>011 Республикалық бюджеттен берілетін трансферттер есебiнен</t>
  </si>
  <si>
    <t>015 Жергілікті бюджет қаражаты есебінен</t>
  </si>
  <si>
    <t>Жалпы бюджеттік бағдарлама бойынша шығыстар</t>
  </si>
  <si>
    <r>
      <t>Бюджеттік кіші  бағдарламаның коды мен атауы:</t>
    </r>
    <r>
      <rPr>
        <i/>
        <sz val="12"/>
        <rFont val="Times New Roman"/>
        <family val="1"/>
        <charset val="204"/>
      </rPr>
      <t xml:space="preserve"> 011</t>
    </r>
    <r>
      <rPr>
        <b/>
        <sz val="12"/>
        <rFont val="Times New Roman"/>
        <family val="1"/>
        <charset val="204"/>
      </rPr>
      <t xml:space="preserve"> </t>
    </r>
    <r>
      <rPr>
        <i/>
        <sz val="12"/>
        <rFont val="Times New Roman"/>
        <family val="1"/>
        <charset val="204"/>
      </rPr>
      <t>"Республикалық бюджеттен берілетін трансферттер есебiнен"</t>
    </r>
  </si>
  <si>
    <t xml:space="preserve">Бюджеттік кіші бағдарламаның түрі: </t>
  </si>
  <si>
    <r>
      <t xml:space="preserve">мазмұнына байланысты   </t>
    </r>
    <r>
      <rPr>
        <sz val="12"/>
        <rFont val="Times New Roman"/>
        <family val="1"/>
        <charset val="204"/>
      </rPr>
      <t>Мемлекеттік функцияларды, өкілеттіктерді жүзеге асыру және олардан туындайтын мемлекеттік қызметтерді көрсету</t>
    </r>
  </si>
  <si>
    <t>ағымдағы</t>
  </si>
  <si>
    <r>
      <t xml:space="preserve">Бюджеттік кіші бағдарламаның  сипаттамасы (негіздемесі)     </t>
    </r>
    <r>
      <rPr>
        <sz val="12"/>
        <rFont val="Times New Roman"/>
        <family val="1"/>
        <charset val="204"/>
      </rPr>
      <t xml:space="preserve">Саланың қажеттілігіне сәйкес денсаулық сақтау ұйымдарының бейін бойынша қызметкерлерінің біліктілігін арттыру және қайта даярлау бойынша қызметтер </t>
    </r>
  </si>
  <si>
    <t>Тікелей нәтиже көрсеткіштері</t>
  </si>
  <si>
    <t>Қайта даярлау және біліктілікті арттыру курстарынан  өткен дәрігерлердің жоспарланған саны</t>
  </si>
  <si>
    <t>Медицина қызметкерлерінің шет елдерде біліктілігін арттыру</t>
  </si>
  <si>
    <t>Қайта даярлау және біліктілікті арттыру курстарынан  өткен орта медицина қызметкерлерінің  жоспарланған саны ( колледждер)</t>
  </si>
  <si>
    <t>Біліктілікті арттыру курстарынан ( тренинг орталықтар) өткендердің (дәрігерлер, ОМҚ) жоспарланған саны</t>
  </si>
  <si>
    <t>Республикалық бюджет қаражатынан қосымша ақы алатын штат бірліктерінің саны (ҚР ДСМ)</t>
  </si>
  <si>
    <t>шт.б.</t>
  </si>
  <si>
    <t>Бюджеттік кіші  бағдарлама бойынша шығыстар</t>
  </si>
  <si>
    <t>011 республикалық бюджеттен берілетін трансферттер есебінен</t>
  </si>
  <si>
    <t>республикалық бюджеттен бюджет шығындарын өтеуге берілген</t>
  </si>
  <si>
    <t>Республикалық бюджеттен берілетін трансферттер есебiнен</t>
  </si>
  <si>
    <t>республикалық бюджеттен ең төменгі жалақының өзгеруіне сәйкес  қосымша бөлінген қаржы  көлемі</t>
  </si>
  <si>
    <t>Жалпы бюджеттік кіші бағдарлама бойынша шығыстар</t>
  </si>
  <si>
    <r>
      <rPr>
        <b/>
        <sz val="12"/>
        <rFont val="Times New Roman"/>
        <family val="1"/>
        <charset val="204"/>
      </rPr>
      <t>Бюджеттік кіші бағдарламаның  сипаттамасы (негіздемесі):</t>
    </r>
    <r>
      <rPr>
        <sz val="12"/>
        <rFont val="Times New Roman"/>
        <family val="1"/>
        <charset val="204"/>
      </rPr>
      <t xml:space="preserve"> </t>
    </r>
    <r>
      <rPr>
        <i/>
        <sz val="12"/>
        <rFont val="Times New Roman"/>
        <family val="1"/>
        <charset val="204"/>
      </rPr>
      <t>015 " Жергілікті бюджет қаражаты есебінен"</t>
    </r>
  </si>
  <si>
    <r>
      <t xml:space="preserve">Бюджеттік кіші бағдарламаның  сипаттамасы (негіздемесі) </t>
    </r>
    <r>
      <rPr>
        <sz val="12"/>
        <rFont val="Times New Roman"/>
        <family val="1"/>
        <charset val="204"/>
      </rPr>
      <t xml:space="preserve">Саланың қажеттілігіне сәйкес денсаулық сақтау ұйымдарының бейін бойынша қызметкерлерінің біліктілігін арттыру және қайта даярлау бойынша қызметтер </t>
    </r>
  </si>
  <si>
    <t>015 Жергітікті бюджет қаражаты есебінен</t>
  </si>
  <si>
    <t>Шетелдік мамандардың қатысуымен біліктілікті арттыру курстарындағы мамандардың жоспарлы саны</t>
  </si>
  <si>
    <t>ПРОЕКТ</t>
  </si>
  <si>
    <t>2022 жылғы  "      "______________№ _______  бұйрығына</t>
  </si>
  <si>
    <t>2022 жылғы  "      "______________№ _______  бұйрығымен</t>
  </si>
  <si>
    <r>
      <t>Бюджеттік  бағдарламаның басшысы:</t>
    </r>
    <r>
      <rPr>
        <i/>
        <sz val="12"/>
        <rFont val="Times New Roman"/>
        <family val="1"/>
        <charset val="204"/>
      </rPr>
      <t xml:space="preserve"> басшының орынбасарлары А.Бекбауова,С.Дуйсенбаева</t>
    </r>
  </si>
  <si>
    <r>
      <t>Бюджеттік бағдарламаның нормативтік-құқықтық негізі:</t>
    </r>
    <r>
      <rPr>
        <sz val="12"/>
        <rFont val="Times New Roman"/>
        <family val="1"/>
        <charset val="204"/>
      </rPr>
      <t xml:space="preserve"> Қазақстан Республикасының 2008 жылғы 4 желтоқсандағы N 95-IV Бюджет кодексі, "Халық денсаулығы және денсаулық сақтау жүйесі туралы" Қазақстан Республикасының 2020 жылғы 7 шілдедегі N 360-VI Кодексі, Қазақстан Республикасы Президентінің "Қазақстанның 2030 жылға дейінгі Даму стратегиясын одан әрі іске асыру жөніндегі шаралар туралы" 2007 жылғы 6 сәуірдегі N 310 Жарлығы, Қазақстан Республикасы Денсаулық сақтау министрінің "Денсаулық сақтау саласындағы мамандарға қосымша және формальды емес білім беру қағидаларын, денсаулық сақтау саласындағы қосымша және формальды емес білімнің білім беру бағдарламаларын іске асыратын ұйымдарға қойылатын біліктілік талаптарын, сондай-ақ қосымша және формальды емес білім беру арқылы денсаулық сақтау саласындағы мамандар алған оқудың нәтижелерін тану қағидаларын бекіту туралы" 2020 жылғы 21 желтоқсандағы № ҚР ДСМ-303/2020 бұйрығы.  "2022-2024 жылдарға арналған Шымкент қаласының бюджеті туралы" Шымкент қаласы мәслихатының шешімін іске асыру туралы" Шымкент қаласы әкімдігінің 2021 жылғы 21 желтоқсандағы №1639 қаулысына өзгерістер енгізу туралы" Шымкент қаласы әкімдігінің 2022 жылғы 28 қарашадағы №2417 қаулысы.</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</si>
</sst>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0"/>
      <name val="Arial"/>
    </font>
    <font>
      <sz val="11"/>
      <color theme="1"/>
      <name val="Calibri"/>
      <family val="2"/>
      <charset val="204"/>
      <scheme val="minor"/>
    </font>
    <font>
      <sz val="12"/>
      <name val="Times New Roman"/>
      <family val="1"/>
      <charset val="204"/>
    </font>
    <font>
      <b/>
      <sz val="12"/>
      <name val="Times New Roman"/>
      <family val="1"/>
      <charset val="204"/>
    </font>
    <font>
      <b/>
      <sz val="12"/>
      <color rgb="FF000000"/>
      <name val="Times New Roman"/>
      <family val="1"/>
      <charset val="204"/>
    </font>
    <font>
      <sz val="12"/>
      <color rgb="FF000000"/>
      <name val="Times New Roman"/>
      <family val="1"/>
      <charset val="204"/>
    </font>
    <font>
      <b/>
      <sz val="12"/>
      <color indexed="8"/>
      <name val="Times New Roman"/>
      <family val="1"/>
      <charset val="204"/>
    </font>
    <font>
      <i/>
      <sz val="12"/>
      <name val="Times New Roman"/>
      <family val="1"/>
      <charset val="204"/>
    </font>
    <font>
      <sz val="12"/>
      <color indexed="8"/>
      <name val="Times New Roman"/>
      <family val="1"/>
      <charset val="204"/>
    </font>
    <font>
      <sz val="10"/>
      <name val="Arial Cyr"/>
      <family val="2"/>
      <charset val="204"/>
    </font>
    <font>
      <sz val="11"/>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92D05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4">
    <xf numFmtId="0" fontId="0" fillId="0" borderId="0"/>
    <xf numFmtId="0" fontId="1" fillId="0" borderId="0"/>
    <xf numFmtId="0" fontId="1" fillId="0" borderId="0"/>
    <xf numFmtId="0" fontId="9" fillId="0" borderId="0"/>
  </cellStyleXfs>
  <cellXfs count="69">
    <xf numFmtId="0" fontId="0" fillId="0" borderId="0" xfId="0"/>
    <xf numFmtId="0" fontId="2" fillId="2" borderId="0" xfId="1" applyFont="1" applyFill="1" applyAlignment="1">
      <alignment vertical="center" wrapText="1"/>
    </xf>
    <xf numFmtId="0" fontId="2" fillId="2" borderId="0" xfId="1" applyFont="1" applyFill="1" applyAlignment="1">
      <alignment vertical="center"/>
    </xf>
    <xf numFmtId="0" fontId="2" fillId="0" borderId="0" xfId="2" applyFont="1" applyFill="1" applyAlignment="1">
      <alignment horizontal="left" vertical="center"/>
    </xf>
    <xf numFmtId="0" fontId="2" fillId="0" borderId="0" xfId="2" applyFont="1" applyFill="1" applyAlignment="1">
      <alignment vertical="center"/>
    </xf>
    <xf numFmtId="0" fontId="3" fillId="2" borderId="0" xfId="1" applyFont="1" applyFill="1" applyAlignment="1">
      <alignment vertical="center"/>
    </xf>
    <xf numFmtId="0" fontId="2" fillId="0" borderId="0" xfId="2" applyFont="1" applyFill="1" applyAlignment="1">
      <alignment horizontal="right" vertical="center"/>
    </xf>
    <xf numFmtId="49" fontId="2" fillId="2" borderId="0" xfId="1" applyNumberFormat="1" applyFont="1" applyFill="1" applyAlignment="1">
      <alignment vertical="center"/>
    </xf>
    <xf numFmtId="0" fontId="2" fillId="2" borderId="0" xfId="1" applyFont="1" applyFill="1" applyBorder="1" applyAlignment="1">
      <alignment vertical="center"/>
    </xf>
    <xf numFmtId="0" fontId="3" fillId="2" borderId="0" xfId="1" applyFont="1" applyFill="1" applyBorder="1" applyAlignment="1">
      <alignment horizontal="left" vertical="center" wrapText="1"/>
    </xf>
    <xf numFmtId="0" fontId="2" fillId="2" borderId="0" xfId="1" applyFont="1" applyFill="1" applyBorder="1" applyAlignment="1">
      <alignment horizontal="left" vertical="center" wrapText="1"/>
    </xf>
    <xf numFmtId="0" fontId="2" fillId="2" borderId="2" xfId="1" applyFont="1" applyFill="1" applyBorder="1" applyAlignment="1">
      <alignment vertical="top" wrapText="1"/>
    </xf>
    <xf numFmtId="0" fontId="2" fillId="2" borderId="2" xfId="1" applyFont="1" applyFill="1" applyBorder="1" applyAlignment="1">
      <alignment horizontal="center" vertical="center" wrapText="1"/>
    </xf>
    <xf numFmtId="0" fontId="2" fillId="2" borderId="6" xfId="1" applyFont="1" applyFill="1" applyBorder="1" applyAlignment="1">
      <alignment horizontal="center" vertical="center" wrapText="1"/>
    </xf>
    <xf numFmtId="3" fontId="8" fillId="2" borderId="12" xfId="1" applyNumberFormat="1" applyFont="1" applyFill="1" applyBorder="1" applyAlignment="1" applyProtection="1">
      <alignment horizontal="left" vertical="center" wrapText="1"/>
    </xf>
    <xf numFmtId="164" fontId="2" fillId="2" borderId="2" xfId="1" applyNumberFormat="1" applyFont="1" applyFill="1" applyBorder="1" applyAlignment="1">
      <alignment horizontal="center" vertical="center" wrapText="1"/>
    </xf>
    <xf numFmtId="49" fontId="2" fillId="2" borderId="12" xfId="3" applyNumberFormat="1" applyFont="1" applyFill="1" applyBorder="1" applyAlignment="1">
      <alignment horizontal="right" vertical="center" wrapText="1"/>
    </xf>
    <xf numFmtId="3" fontId="2" fillId="2" borderId="2" xfId="1" applyNumberFormat="1" applyFont="1" applyFill="1" applyBorder="1" applyAlignment="1">
      <alignment horizontal="center" vertical="center" wrapText="1"/>
    </xf>
    <xf numFmtId="0" fontId="3" fillId="2" borderId="12" xfId="1" applyFont="1" applyFill="1" applyBorder="1" applyAlignment="1">
      <alignment horizontal="left" vertical="center" wrapText="1"/>
    </xf>
    <xf numFmtId="0" fontId="3" fillId="2" borderId="2" xfId="1" applyFont="1" applyFill="1" applyBorder="1" applyAlignment="1">
      <alignment horizontal="center" vertical="center" wrapText="1"/>
    </xf>
    <xf numFmtId="3" fontId="3" fillId="2" borderId="9" xfId="1" applyNumberFormat="1" applyFont="1" applyFill="1" applyBorder="1" applyAlignment="1">
      <alignment horizontal="center" vertical="center" wrapText="1"/>
    </xf>
    <xf numFmtId="0" fontId="2" fillId="0" borderId="0" xfId="2" applyFont="1" applyFill="1" applyBorder="1" applyAlignment="1">
      <alignment vertical="center" wrapText="1"/>
    </xf>
    <xf numFmtId="49" fontId="2" fillId="0" borderId="0" xfId="2" applyNumberFormat="1" applyFont="1" applyFill="1" applyAlignment="1">
      <alignment vertical="center"/>
    </xf>
    <xf numFmtId="0" fontId="2" fillId="0" borderId="0" xfId="2" applyFont="1" applyFill="1" applyBorder="1" applyAlignment="1">
      <alignment vertical="center"/>
    </xf>
    <xf numFmtId="0" fontId="2" fillId="2" borderId="12" xfId="1" applyFont="1" applyFill="1" applyBorder="1" applyAlignment="1">
      <alignment horizontal="left" vertical="center" wrapText="1"/>
    </xf>
    <xf numFmtId="0" fontId="2" fillId="2" borderId="9" xfId="1" applyFont="1" applyFill="1" applyBorder="1" applyAlignment="1">
      <alignment horizontal="center" vertical="center" wrapText="1"/>
    </xf>
    <xf numFmtId="0" fontId="2" fillId="2" borderId="2" xfId="1" applyFont="1" applyFill="1" applyBorder="1" applyAlignment="1">
      <alignment horizontal="left" vertical="center" wrapText="1"/>
    </xf>
    <xf numFmtId="164" fontId="2" fillId="2" borderId="2" xfId="1" applyNumberFormat="1" applyFont="1" applyFill="1" applyBorder="1" applyAlignment="1">
      <alignment horizontal="center" vertical="center"/>
    </xf>
    <xf numFmtId="0" fontId="7" fillId="2" borderId="12" xfId="1" applyFont="1" applyFill="1" applyBorder="1" applyAlignment="1">
      <alignment horizontal="left" vertical="center" wrapText="1"/>
    </xf>
    <xf numFmtId="3" fontId="2" fillId="2" borderId="2" xfId="1" applyNumberFormat="1" applyFont="1" applyFill="1" applyBorder="1" applyAlignment="1">
      <alignment horizontal="center" vertical="center"/>
    </xf>
    <xf numFmtId="3" fontId="2" fillId="4" borderId="2" xfId="0" applyNumberFormat="1" applyFont="1" applyFill="1" applyBorder="1" applyAlignment="1">
      <alignment horizontal="center" vertical="center" wrapText="1"/>
    </xf>
    <xf numFmtId="164" fontId="2" fillId="4" borderId="2" xfId="1" applyNumberFormat="1" applyFont="1" applyFill="1" applyBorder="1" applyAlignment="1">
      <alignment horizontal="center" vertical="center" wrapText="1"/>
    </xf>
    <xf numFmtId="3" fontId="3" fillId="2" borderId="2" xfId="1" applyNumberFormat="1" applyFont="1" applyFill="1" applyBorder="1" applyAlignment="1">
      <alignment horizontal="center" vertical="center"/>
    </xf>
    <xf numFmtId="164" fontId="3" fillId="2" borderId="2" xfId="1" applyNumberFormat="1" applyFont="1" applyFill="1" applyBorder="1" applyAlignment="1">
      <alignment horizontal="center" vertical="center"/>
    </xf>
    <xf numFmtId="164" fontId="3" fillId="2" borderId="2" xfId="1" applyNumberFormat="1" applyFont="1" applyFill="1" applyBorder="1" applyAlignment="1">
      <alignment vertical="center"/>
    </xf>
    <xf numFmtId="164" fontId="2" fillId="2" borderId="0" xfId="1" applyNumberFormat="1" applyFont="1" applyFill="1" applyAlignment="1">
      <alignment vertical="center"/>
    </xf>
    <xf numFmtId="0" fontId="2" fillId="2" borderId="2" xfId="1" applyFont="1" applyFill="1" applyBorder="1" applyAlignment="1">
      <alignment vertical="center"/>
    </xf>
    <xf numFmtId="0" fontId="2" fillId="2" borderId="9" xfId="1" applyFont="1" applyFill="1" applyBorder="1" applyAlignment="1">
      <alignment horizontal="right" vertical="center" wrapText="1"/>
    </xf>
    <xf numFmtId="0" fontId="2" fillId="2" borderId="2" xfId="1" applyFont="1" applyFill="1" applyBorder="1" applyAlignment="1">
      <alignment horizontal="right" vertical="center" wrapText="1"/>
    </xf>
    <xf numFmtId="3" fontId="3" fillId="2" borderId="2" xfId="1" applyNumberFormat="1" applyFont="1" applyFill="1" applyBorder="1" applyAlignment="1">
      <alignment horizontal="center" vertical="center" wrapText="1"/>
    </xf>
    <xf numFmtId="3" fontId="10" fillId="2" borderId="2" xfId="0" applyNumberFormat="1" applyFont="1" applyFill="1" applyBorder="1" applyAlignment="1">
      <alignment horizontal="center" vertical="center"/>
    </xf>
    <xf numFmtId="0" fontId="2" fillId="2" borderId="2" xfId="0" applyFont="1" applyFill="1" applyBorder="1" applyAlignment="1">
      <alignment horizontal="center" vertical="center"/>
    </xf>
    <xf numFmtId="0" fontId="3" fillId="2" borderId="2" xfId="1" applyFont="1" applyFill="1" applyBorder="1" applyAlignment="1">
      <alignment horizontal="center" vertical="center" wrapText="1"/>
    </xf>
    <xf numFmtId="0" fontId="2" fillId="2" borderId="3" xfId="1" applyFont="1" applyFill="1" applyBorder="1" applyAlignment="1">
      <alignment horizontal="left" vertical="center" wrapText="1"/>
    </xf>
    <xf numFmtId="0" fontId="2" fillId="2" borderId="10" xfId="1" applyFont="1" applyFill="1" applyBorder="1" applyAlignment="1">
      <alignment horizontal="left" vertical="center" wrapText="1"/>
    </xf>
    <xf numFmtId="0" fontId="2" fillId="2" borderId="6" xfId="1" applyFont="1" applyFill="1" applyBorder="1" applyAlignment="1">
      <alignment horizontal="center" vertical="center" wrapText="1"/>
    </xf>
    <xf numFmtId="0" fontId="2" fillId="2" borderId="11"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2" fillId="2" borderId="4" xfId="1" applyFont="1" applyFill="1" applyBorder="1" applyAlignment="1">
      <alignment horizontal="center" vertical="center" wrapText="1"/>
    </xf>
    <xf numFmtId="0" fontId="2" fillId="2" borderId="5" xfId="1" applyFont="1" applyFill="1" applyBorder="1" applyAlignment="1">
      <alignment horizontal="center" vertical="center" wrapText="1"/>
    </xf>
    <xf numFmtId="0" fontId="3" fillId="2" borderId="0" xfId="1" applyFont="1" applyFill="1" applyBorder="1" applyAlignment="1">
      <alignment horizontal="left" vertical="center" wrapText="1"/>
    </xf>
    <xf numFmtId="0" fontId="3" fillId="2" borderId="1" xfId="1" applyFont="1" applyFill="1" applyBorder="1" applyAlignment="1">
      <alignment horizontal="left" vertical="center" wrapText="1"/>
    </xf>
    <xf numFmtId="0" fontId="2" fillId="2" borderId="2" xfId="1" applyFont="1" applyFill="1" applyBorder="1" applyAlignment="1">
      <alignment horizontal="center" vertical="center" wrapText="1"/>
    </xf>
    <xf numFmtId="0" fontId="2" fillId="2" borderId="4" xfId="2" applyFont="1" applyFill="1" applyBorder="1" applyAlignment="1">
      <alignment horizontal="left" vertical="center" wrapText="1"/>
    </xf>
    <xf numFmtId="0" fontId="3" fillId="2" borderId="4" xfId="2" applyFont="1" applyFill="1" applyBorder="1" applyAlignment="1">
      <alignment horizontal="left" vertical="center" wrapText="1"/>
    </xf>
    <xf numFmtId="0" fontId="2" fillId="2" borderId="0" xfId="1" applyFont="1" applyFill="1" applyBorder="1" applyAlignment="1">
      <alignment horizontal="left" vertical="center"/>
    </xf>
    <xf numFmtId="0" fontId="2" fillId="2" borderId="1" xfId="1" applyFont="1" applyFill="1" applyBorder="1" applyAlignment="1">
      <alignment horizontal="left" vertical="center" wrapText="1"/>
    </xf>
    <xf numFmtId="0" fontId="2" fillId="2" borderId="2" xfId="1" applyFont="1" applyFill="1" applyBorder="1" applyAlignment="1">
      <alignment horizontal="center" vertical="top" wrapText="1"/>
    </xf>
    <xf numFmtId="0" fontId="2" fillId="2" borderId="4" xfId="1" applyFont="1" applyFill="1" applyBorder="1" applyAlignment="1">
      <alignment horizontal="left" vertical="center" wrapText="1"/>
    </xf>
    <xf numFmtId="0" fontId="2" fillId="2" borderId="5" xfId="1" applyFont="1" applyFill="1" applyBorder="1" applyAlignment="1">
      <alignment horizontal="left" vertical="center" wrapText="1"/>
    </xf>
    <xf numFmtId="0" fontId="2" fillId="2" borderId="7" xfId="1" applyFont="1" applyFill="1" applyBorder="1" applyAlignment="1">
      <alignment horizontal="left" vertical="center" wrapText="1"/>
    </xf>
    <xf numFmtId="0" fontId="2" fillId="2" borderId="8" xfId="1" applyFont="1" applyFill="1" applyBorder="1" applyAlignment="1">
      <alignment horizontal="left" vertical="center" wrapText="1"/>
    </xf>
    <xf numFmtId="0" fontId="2" fillId="2" borderId="9" xfId="1" applyFont="1" applyFill="1" applyBorder="1" applyAlignment="1">
      <alignment horizontal="center" vertical="center" wrapText="1"/>
    </xf>
    <xf numFmtId="0" fontId="2" fillId="2" borderId="0" xfId="1" applyFont="1" applyFill="1" applyBorder="1" applyAlignment="1">
      <alignment horizontal="left" vertical="center" wrapText="1"/>
    </xf>
    <xf numFmtId="0" fontId="4" fillId="2" borderId="0" xfId="1" applyFont="1" applyFill="1" applyAlignment="1">
      <alignment horizontal="center" vertical="center"/>
    </xf>
    <xf numFmtId="0" fontId="5" fillId="2" borderId="0" xfId="1" applyFont="1" applyFill="1" applyAlignment="1">
      <alignment horizontal="center" vertical="center"/>
    </xf>
    <xf numFmtId="0" fontId="6" fillId="3" borderId="0" xfId="1" applyFont="1" applyFill="1" applyAlignment="1">
      <alignment horizontal="center" vertical="center"/>
    </xf>
    <xf numFmtId="0" fontId="3" fillId="2" borderId="0" xfId="2" applyFont="1" applyFill="1" applyAlignment="1">
      <alignment horizontal="left" vertical="center" wrapText="1"/>
    </xf>
    <xf numFmtId="0" fontId="3" fillId="2" borderId="0" xfId="1" applyFont="1" applyFill="1" applyBorder="1" applyAlignment="1">
      <alignment horizontal="left" vertical="top" wrapText="1"/>
    </xf>
  </cellXfs>
  <cellStyles count="4">
    <cellStyle name="Обычный" xfId="0" builtinId="0"/>
    <cellStyle name="Обычный 3" xfId="3"/>
    <cellStyle name="Обычный 3 2" xfId="2"/>
    <cellStyle name="Обычный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74"/>
  <sheetViews>
    <sheetView tabSelected="1" view="pageBreakPreview" topLeftCell="A59" zoomScale="80" zoomScaleNormal="70" zoomScaleSheetLayoutView="80" workbookViewId="0">
      <selection activeCell="A17" sqref="A17:G17"/>
    </sheetView>
  </sheetViews>
  <sheetFormatPr defaultColWidth="9.109375" defaultRowHeight="15.6" x14ac:dyDescent="0.25"/>
  <cols>
    <col min="1" max="1" width="66" style="1" customWidth="1"/>
    <col min="2" max="2" width="15.33203125" style="2" customWidth="1"/>
    <col min="3" max="3" width="15.6640625" style="2" customWidth="1"/>
    <col min="4" max="4" width="15.109375" style="2" customWidth="1"/>
    <col min="5" max="5" width="13.88671875" style="2" customWidth="1"/>
    <col min="6" max="6" width="14" style="2" customWidth="1"/>
    <col min="7" max="7" width="15.88671875" style="2" customWidth="1"/>
    <col min="8" max="8" width="13.33203125" style="2" customWidth="1"/>
    <col min="9" max="9" width="1.33203125" style="2" customWidth="1"/>
    <col min="10" max="10" width="13.33203125" style="2" customWidth="1"/>
    <col min="11" max="11" width="13.88671875" style="2" customWidth="1"/>
    <col min="12" max="12" width="11.109375" style="2" customWidth="1"/>
    <col min="13" max="13" width="9.109375" style="2" customWidth="1"/>
    <col min="14" max="16" width="12.33203125" style="2" customWidth="1"/>
    <col min="17" max="16384" width="9.109375" style="2"/>
  </cols>
  <sheetData>
    <row r="1" spans="1:11" x14ac:dyDescent="0.25">
      <c r="D1" s="3" t="s">
        <v>0</v>
      </c>
      <c r="E1" s="3"/>
      <c r="F1" s="3"/>
    </row>
    <row r="2" spans="1:11" x14ac:dyDescent="0.25">
      <c r="D2" s="4" t="s">
        <v>1</v>
      </c>
      <c r="E2" s="4"/>
      <c r="F2" s="4"/>
    </row>
    <row r="3" spans="1:11" x14ac:dyDescent="0.25">
      <c r="D3" s="4" t="s">
        <v>62</v>
      </c>
      <c r="E3" s="4"/>
      <c r="F3" s="4"/>
    </row>
    <row r="4" spans="1:11" x14ac:dyDescent="0.25">
      <c r="D4" s="4"/>
      <c r="E4" s="4"/>
      <c r="F4" s="4" t="s">
        <v>2</v>
      </c>
    </row>
    <row r="5" spans="1:11" x14ac:dyDescent="0.25">
      <c r="B5" s="5"/>
      <c r="D5" s="3" t="s">
        <v>0</v>
      </c>
      <c r="E5" s="3"/>
      <c r="F5" s="3"/>
    </row>
    <row r="6" spans="1:11" x14ac:dyDescent="0.25">
      <c r="B6" s="5"/>
      <c r="D6" s="4" t="s">
        <v>1</v>
      </c>
      <c r="E6" s="4"/>
      <c r="F6" s="4"/>
    </row>
    <row r="7" spans="1:11" x14ac:dyDescent="0.25">
      <c r="B7" s="5"/>
      <c r="D7" s="4" t="s">
        <v>63</v>
      </c>
      <c r="E7" s="4"/>
      <c r="F7" s="4"/>
    </row>
    <row r="8" spans="1:11" x14ac:dyDescent="0.25">
      <c r="B8" s="5"/>
      <c r="D8" s="4"/>
      <c r="E8" s="4"/>
      <c r="F8" s="6" t="s">
        <v>3</v>
      </c>
    </row>
    <row r="9" spans="1:11" hidden="1" x14ac:dyDescent="0.25">
      <c r="B9" s="5"/>
      <c r="D9" s="4"/>
      <c r="E9" s="4"/>
      <c r="F9" s="4" t="s">
        <v>4</v>
      </c>
    </row>
    <row r="10" spans="1:11" ht="19.5" hidden="1" customHeight="1" x14ac:dyDescent="0.25">
      <c r="B10" s="5"/>
      <c r="D10" s="4"/>
      <c r="E10" s="4"/>
      <c r="F10" s="4" t="s">
        <v>61</v>
      </c>
    </row>
    <row r="11" spans="1:11" x14ac:dyDescent="0.25">
      <c r="A11" s="64" t="s">
        <v>5</v>
      </c>
      <c r="B11" s="64"/>
      <c r="C11" s="64"/>
      <c r="D11" s="64"/>
      <c r="E11" s="64"/>
      <c r="F11" s="64"/>
      <c r="G11" s="64"/>
    </row>
    <row r="12" spans="1:11" s="7" customFormat="1" x14ac:dyDescent="0.25">
      <c r="A12" s="64" t="s">
        <v>6</v>
      </c>
      <c r="B12" s="64"/>
      <c r="C12" s="64"/>
      <c r="D12" s="64"/>
      <c r="E12" s="64"/>
      <c r="F12" s="64"/>
      <c r="G12" s="64"/>
    </row>
    <row r="13" spans="1:11" x14ac:dyDescent="0.25">
      <c r="A13" s="65" t="s">
        <v>7</v>
      </c>
      <c r="B13" s="65"/>
      <c r="C13" s="65"/>
      <c r="D13" s="65"/>
      <c r="E13" s="65"/>
      <c r="F13" s="65"/>
      <c r="G13" s="65"/>
    </row>
    <row r="14" spans="1:11" x14ac:dyDescent="0.25">
      <c r="A14" s="66" t="s">
        <v>8</v>
      </c>
      <c r="B14" s="66"/>
      <c r="C14" s="66"/>
      <c r="D14" s="66"/>
      <c r="E14" s="66"/>
      <c r="F14" s="66"/>
      <c r="G14" s="66"/>
    </row>
    <row r="15" spans="1:11" x14ac:dyDescent="0.25">
      <c r="A15" s="63" t="s">
        <v>9</v>
      </c>
      <c r="B15" s="63"/>
      <c r="C15" s="63"/>
      <c r="D15" s="63"/>
      <c r="E15" s="63"/>
      <c r="F15" s="63"/>
      <c r="G15" s="63"/>
      <c r="H15" s="8"/>
      <c r="I15" s="8"/>
      <c r="J15" s="8"/>
      <c r="K15" s="8"/>
    </row>
    <row r="16" spans="1:11" x14ac:dyDescent="0.25">
      <c r="A16" s="67" t="s">
        <v>64</v>
      </c>
      <c r="B16" s="67"/>
      <c r="C16" s="67"/>
      <c r="D16" s="67"/>
      <c r="E16" s="67"/>
      <c r="F16" s="67"/>
      <c r="G16" s="67"/>
      <c r="H16" s="8"/>
      <c r="I16" s="8"/>
      <c r="J16" s="8"/>
      <c r="K16" s="8"/>
    </row>
    <row r="17" spans="1:10" ht="147.6" customHeight="1" x14ac:dyDescent="0.25">
      <c r="A17" s="68" t="s">
        <v>65</v>
      </c>
      <c r="B17" s="68"/>
      <c r="C17" s="68"/>
      <c r="D17" s="68"/>
      <c r="E17" s="68"/>
      <c r="F17" s="68"/>
      <c r="G17" s="68"/>
      <c r="H17" s="5"/>
      <c r="I17" s="5"/>
      <c r="J17" s="5"/>
    </row>
    <row r="18" spans="1:10" ht="18" customHeight="1" x14ac:dyDescent="0.25">
      <c r="A18" s="50" t="s">
        <v>10</v>
      </c>
      <c r="B18" s="50"/>
      <c r="C18" s="50"/>
      <c r="D18" s="50"/>
      <c r="E18" s="50"/>
      <c r="F18" s="50"/>
      <c r="G18" s="50"/>
      <c r="H18" s="5"/>
      <c r="I18" s="5"/>
      <c r="J18" s="5"/>
    </row>
    <row r="19" spans="1:10" ht="17.25" customHeight="1" x14ac:dyDescent="0.25">
      <c r="A19" s="63" t="s">
        <v>11</v>
      </c>
      <c r="B19" s="63"/>
      <c r="C19" s="63"/>
      <c r="D19" s="9"/>
      <c r="E19" s="9"/>
      <c r="F19" s="9"/>
      <c r="G19" s="9"/>
      <c r="H19" s="5"/>
      <c r="I19" s="5"/>
      <c r="J19" s="5"/>
    </row>
    <row r="20" spans="1:10" ht="23.25" customHeight="1" x14ac:dyDescent="0.25">
      <c r="A20" s="50" t="s">
        <v>12</v>
      </c>
      <c r="B20" s="50"/>
      <c r="C20" s="50"/>
      <c r="D20" s="50"/>
      <c r="E20" s="50"/>
      <c r="F20" s="50"/>
      <c r="G20" s="50"/>
      <c r="H20" s="5"/>
      <c r="I20" s="5"/>
      <c r="J20" s="5"/>
    </row>
    <row r="21" spans="1:10" ht="16.5" customHeight="1" x14ac:dyDescent="0.25">
      <c r="A21" s="63" t="s">
        <v>13</v>
      </c>
      <c r="B21" s="63"/>
      <c r="C21" s="9"/>
      <c r="D21" s="9"/>
      <c r="E21" s="9"/>
      <c r="F21" s="9"/>
      <c r="G21" s="9"/>
      <c r="H21" s="5"/>
      <c r="I21" s="5"/>
      <c r="J21" s="5"/>
    </row>
    <row r="22" spans="1:10" ht="18" customHeight="1" x14ac:dyDescent="0.25">
      <c r="A22" s="50" t="s">
        <v>14</v>
      </c>
      <c r="B22" s="50"/>
      <c r="C22" s="9"/>
      <c r="D22" s="9"/>
      <c r="E22" s="9"/>
      <c r="F22" s="9"/>
      <c r="G22" s="9"/>
      <c r="H22" s="5"/>
      <c r="I22" s="5"/>
      <c r="J22" s="5"/>
    </row>
    <row r="23" spans="1:10" ht="16.5" customHeight="1" x14ac:dyDescent="0.25">
      <c r="A23" s="10" t="s">
        <v>15</v>
      </c>
      <c r="B23" s="55"/>
      <c r="C23" s="55"/>
      <c r="D23" s="55"/>
      <c r="E23" s="55"/>
      <c r="F23" s="55"/>
      <c r="G23" s="9"/>
      <c r="H23" s="5"/>
      <c r="I23" s="5"/>
      <c r="J23" s="5"/>
    </row>
    <row r="24" spans="1:10" ht="21" customHeight="1" x14ac:dyDescent="0.25">
      <c r="A24" s="9" t="s">
        <v>16</v>
      </c>
      <c r="B24" s="56"/>
      <c r="C24" s="56"/>
      <c r="D24" s="56"/>
      <c r="E24" s="56"/>
      <c r="F24" s="56"/>
      <c r="G24" s="56"/>
      <c r="H24" s="5"/>
      <c r="I24" s="5"/>
      <c r="J24" s="5"/>
    </row>
    <row r="25" spans="1:10" ht="21" customHeight="1" x14ac:dyDescent="0.25">
      <c r="A25" s="52" t="s">
        <v>17</v>
      </c>
      <c r="B25" s="42"/>
      <c r="C25" s="42"/>
      <c r="D25" s="11" t="s">
        <v>18</v>
      </c>
      <c r="E25" s="57" t="s">
        <v>19</v>
      </c>
      <c r="F25" s="57"/>
      <c r="G25" s="57"/>
      <c r="H25" s="5"/>
      <c r="I25" s="5"/>
      <c r="J25" s="5"/>
    </row>
    <row r="26" spans="1:10" ht="23.25" customHeight="1" x14ac:dyDescent="0.25">
      <c r="A26" s="43" t="s">
        <v>20</v>
      </c>
      <c r="B26" s="58"/>
      <c r="C26" s="59"/>
      <c r="D26" s="45" t="s">
        <v>21</v>
      </c>
      <c r="E26" s="12" t="s">
        <v>22</v>
      </c>
      <c r="F26" s="12" t="s">
        <v>23</v>
      </c>
      <c r="G26" s="12" t="s">
        <v>24</v>
      </c>
      <c r="H26" s="5"/>
      <c r="I26" s="5"/>
      <c r="J26" s="5"/>
    </row>
    <row r="27" spans="1:10" ht="19.5" customHeight="1" x14ac:dyDescent="0.25">
      <c r="A27" s="60"/>
      <c r="B27" s="56"/>
      <c r="C27" s="61"/>
      <c r="D27" s="62"/>
      <c r="E27" s="12">
        <v>85</v>
      </c>
      <c r="F27" s="12">
        <v>80</v>
      </c>
      <c r="G27" s="12">
        <v>80</v>
      </c>
      <c r="H27" s="5"/>
      <c r="I27" s="5"/>
      <c r="J27" s="5"/>
    </row>
    <row r="28" spans="1:10" ht="23.25" customHeight="1" x14ac:dyDescent="0.25">
      <c r="A28" s="9" t="s">
        <v>25</v>
      </c>
      <c r="B28" s="63"/>
      <c r="C28" s="63"/>
      <c r="D28" s="63"/>
      <c r="E28" s="63"/>
      <c r="F28" s="63"/>
      <c r="G28" s="63"/>
    </row>
    <row r="29" spans="1:10" ht="21" customHeight="1" x14ac:dyDescent="0.25">
      <c r="A29" s="42" t="s">
        <v>26</v>
      </c>
      <c r="B29" s="42"/>
      <c r="C29" s="42"/>
      <c r="D29" s="42"/>
      <c r="E29" s="42"/>
      <c r="F29" s="42"/>
      <c r="G29" s="42"/>
    </row>
    <row r="30" spans="1:10" ht="35.25" customHeight="1" x14ac:dyDescent="0.25">
      <c r="A30" s="43" t="s">
        <v>27</v>
      </c>
      <c r="B30" s="45" t="s">
        <v>28</v>
      </c>
      <c r="C30" s="12" t="s">
        <v>29</v>
      </c>
      <c r="D30" s="12" t="s">
        <v>30</v>
      </c>
      <c r="E30" s="47" t="s">
        <v>31</v>
      </c>
      <c r="F30" s="48"/>
      <c r="G30" s="49"/>
    </row>
    <row r="31" spans="1:10" ht="17.25" customHeight="1" x14ac:dyDescent="0.25">
      <c r="A31" s="44"/>
      <c r="B31" s="46"/>
      <c r="C31" s="13" t="s">
        <v>32</v>
      </c>
      <c r="D31" s="13" t="s">
        <v>33</v>
      </c>
      <c r="E31" s="12" t="s">
        <v>22</v>
      </c>
      <c r="F31" s="12" t="s">
        <v>23</v>
      </c>
      <c r="G31" s="12" t="s">
        <v>24</v>
      </c>
    </row>
    <row r="32" spans="1:10" ht="31.2" x14ac:dyDescent="0.25">
      <c r="A32" s="14" t="s">
        <v>34</v>
      </c>
      <c r="B32" s="12" t="s">
        <v>35</v>
      </c>
      <c r="C32" s="15"/>
      <c r="D32" s="15"/>
      <c r="E32" s="15"/>
      <c r="F32" s="15"/>
      <c r="G32" s="15"/>
    </row>
    <row r="33" spans="1:13" x14ac:dyDescent="0.25">
      <c r="A33" s="16" t="s">
        <v>36</v>
      </c>
      <c r="B33" s="12" t="s">
        <v>35</v>
      </c>
      <c r="C33" s="17">
        <f>C56</f>
        <v>2343</v>
      </c>
      <c r="D33" s="17">
        <f>D56</f>
        <v>5908</v>
      </c>
      <c r="E33" s="17">
        <f>E56</f>
        <v>9729</v>
      </c>
      <c r="F33" s="17">
        <f>F56</f>
        <v>12983</v>
      </c>
      <c r="G33" s="17">
        <f>G56</f>
        <v>12983</v>
      </c>
      <c r="J33" s="8"/>
      <c r="K33" s="8"/>
    </row>
    <row r="34" spans="1:13" ht="26.25" customHeight="1" x14ac:dyDescent="0.25">
      <c r="A34" s="16" t="s">
        <v>37</v>
      </c>
      <c r="B34" s="12" t="s">
        <v>35</v>
      </c>
      <c r="C34" s="17">
        <f>C74</f>
        <v>22676</v>
      </c>
      <c r="D34" s="17">
        <f>D74</f>
        <v>18971</v>
      </c>
      <c r="E34" s="17">
        <f>E74</f>
        <v>37690</v>
      </c>
      <c r="F34" s="17">
        <f>F74</f>
        <v>18938.7</v>
      </c>
      <c r="G34" s="17">
        <f>G74</f>
        <v>19077.7</v>
      </c>
      <c r="I34" s="8"/>
      <c r="J34" s="8"/>
      <c r="K34" s="8"/>
    </row>
    <row r="35" spans="1:13" ht="15" customHeight="1" x14ac:dyDescent="0.25">
      <c r="A35" s="18" t="s">
        <v>38</v>
      </c>
      <c r="B35" s="19" t="s">
        <v>35</v>
      </c>
      <c r="C35" s="20">
        <f>C33+C34</f>
        <v>25019</v>
      </c>
      <c r="D35" s="20">
        <f>D33+D34</f>
        <v>24879</v>
      </c>
      <c r="E35" s="20">
        <f>E33+E34</f>
        <v>47419</v>
      </c>
      <c r="F35" s="20">
        <f>F33+F34</f>
        <v>31921.7</v>
      </c>
      <c r="G35" s="20">
        <f>G33+G34</f>
        <v>32060.7</v>
      </c>
      <c r="H35" s="8"/>
      <c r="I35" s="8"/>
      <c r="J35" s="8"/>
      <c r="K35" s="8"/>
    </row>
    <row r="36" spans="1:13" s="4" customFormat="1" ht="19.5" customHeight="1" x14ac:dyDescent="0.25">
      <c r="A36" s="54" t="s">
        <v>39</v>
      </c>
      <c r="B36" s="54"/>
      <c r="C36" s="54"/>
      <c r="D36" s="54"/>
      <c r="E36" s="54"/>
      <c r="F36" s="54"/>
      <c r="G36" s="54"/>
      <c r="H36" s="21"/>
      <c r="I36" s="22"/>
      <c r="J36" s="23"/>
      <c r="K36" s="23"/>
      <c r="L36" s="23"/>
      <c r="M36" s="23"/>
    </row>
    <row r="37" spans="1:13" ht="18.75" customHeight="1" x14ac:dyDescent="0.25">
      <c r="A37" s="50" t="s">
        <v>40</v>
      </c>
      <c r="B37" s="50"/>
      <c r="C37" s="50"/>
      <c r="D37" s="50"/>
      <c r="E37" s="50"/>
      <c r="F37" s="50"/>
      <c r="G37" s="50"/>
    </row>
    <row r="38" spans="1:13" ht="18.75" customHeight="1" x14ac:dyDescent="0.25">
      <c r="A38" s="50" t="s">
        <v>41</v>
      </c>
      <c r="B38" s="50"/>
      <c r="C38" s="50"/>
      <c r="D38" s="50"/>
      <c r="E38" s="50"/>
      <c r="F38" s="50"/>
      <c r="G38" s="50"/>
    </row>
    <row r="39" spans="1:13" ht="16.5" customHeight="1" x14ac:dyDescent="0.25">
      <c r="A39" s="50" t="s">
        <v>42</v>
      </c>
      <c r="B39" s="50"/>
      <c r="C39" s="50"/>
      <c r="D39" s="50"/>
      <c r="E39" s="50"/>
      <c r="F39" s="50"/>
      <c r="G39" s="50"/>
    </row>
    <row r="40" spans="1:13" ht="34.5" customHeight="1" x14ac:dyDescent="0.25">
      <c r="A40" s="51" t="s">
        <v>43</v>
      </c>
      <c r="B40" s="51"/>
      <c r="C40" s="51"/>
      <c r="D40" s="51"/>
      <c r="E40" s="51"/>
      <c r="F40" s="51"/>
      <c r="G40" s="51"/>
    </row>
    <row r="41" spans="1:13" ht="32.25" customHeight="1" x14ac:dyDescent="0.25">
      <c r="A41" s="43" t="s">
        <v>44</v>
      </c>
      <c r="B41" s="52" t="s">
        <v>28</v>
      </c>
      <c r="C41" s="12" t="s">
        <v>29</v>
      </c>
      <c r="D41" s="12" t="s">
        <v>30</v>
      </c>
      <c r="E41" s="47" t="s">
        <v>31</v>
      </c>
      <c r="F41" s="48"/>
      <c r="G41" s="49"/>
    </row>
    <row r="42" spans="1:13" ht="15" customHeight="1" x14ac:dyDescent="0.25">
      <c r="A42" s="44"/>
      <c r="B42" s="52"/>
      <c r="C42" s="12" t="s">
        <v>32</v>
      </c>
      <c r="D42" s="12" t="s">
        <v>33</v>
      </c>
      <c r="E42" s="12" t="s">
        <v>22</v>
      </c>
      <c r="F42" s="12" t="s">
        <v>23</v>
      </c>
      <c r="G42" s="12" t="s">
        <v>24</v>
      </c>
    </row>
    <row r="43" spans="1:13" ht="32.25" customHeight="1" x14ac:dyDescent="0.25">
      <c r="A43" s="24" t="s">
        <v>45</v>
      </c>
      <c r="B43" s="25" t="s">
        <v>21</v>
      </c>
      <c r="C43" s="12"/>
      <c r="D43" s="12"/>
      <c r="E43" s="12"/>
      <c r="F43" s="12"/>
      <c r="G43" s="12"/>
    </row>
    <row r="44" spans="1:13" ht="15" customHeight="1" x14ac:dyDescent="0.25">
      <c r="A44" s="24" t="s">
        <v>46</v>
      </c>
      <c r="B44" s="25" t="s">
        <v>21</v>
      </c>
      <c r="C44" s="25"/>
      <c r="D44" s="25"/>
      <c r="E44" s="25"/>
      <c r="F44" s="25"/>
      <c r="G44" s="25"/>
    </row>
    <row r="45" spans="1:13" ht="40.5" customHeight="1" x14ac:dyDescent="0.25">
      <c r="A45" s="24" t="s">
        <v>47</v>
      </c>
      <c r="B45" s="25" t="s">
        <v>21</v>
      </c>
      <c r="C45" s="25"/>
      <c r="D45" s="25"/>
      <c r="E45" s="25"/>
      <c r="F45" s="25"/>
      <c r="G45" s="25"/>
    </row>
    <row r="46" spans="1:13" ht="31.5" customHeight="1" x14ac:dyDescent="0.25">
      <c r="A46" s="24" t="s">
        <v>48</v>
      </c>
      <c r="B46" s="25" t="s">
        <v>21</v>
      </c>
      <c r="C46" s="25"/>
      <c r="D46" s="25"/>
      <c r="E46" s="25"/>
      <c r="F46" s="25"/>
      <c r="G46" s="25"/>
    </row>
    <row r="47" spans="1:13" ht="31.5" customHeight="1" x14ac:dyDescent="0.25">
      <c r="A47" s="26" t="s">
        <v>49</v>
      </c>
      <c r="B47" s="12" t="s">
        <v>50</v>
      </c>
      <c r="C47" s="12">
        <v>7.5</v>
      </c>
      <c r="D47" s="12">
        <v>9.5</v>
      </c>
      <c r="E47" s="41">
        <v>7.5</v>
      </c>
      <c r="F47" s="41">
        <v>7.5</v>
      </c>
      <c r="G47" s="41">
        <v>7.5</v>
      </c>
    </row>
    <row r="49" spans="1:16" x14ac:dyDescent="0.25">
      <c r="A49" s="42" t="s">
        <v>26</v>
      </c>
      <c r="B49" s="42"/>
      <c r="C49" s="42"/>
      <c r="D49" s="42"/>
      <c r="E49" s="42"/>
      <c r="F49" s="42"/>
      <c r="G49" s="42"/>
    </row>
    <row r="50" spans="1:16" ht="31.2" x14ac:dyDescent="0.25">
      <c r="A50" s="43" t="s">
        <v>51</v>
      </c>
      <c r="B50" s="45" t="s">
        <v>28</v>
      </c>
      <c r="C50" s="12" t="s">
        <v>29</v>
      </c>
      <c r="D50" s="12" t="s">
        <v>30</v>
      </c>
      <c r="E50" s="47" t="s">
        <v>31</v>
      </c>
      <c r="F50" s="48"/>
      <c r="G50" s="49"/>
    </row>
    <row r="51" spans="1:16" ht="15" customHeight="1" x14ac:dyDescent="0.25">
      <c r="A51" s="44"/>
      <c r="B51" s="46"/>
      <c r="C51" s="13" t="s">
        <v>32</v>
      </c>
      <c r="D51" s="13" t="s">
        <v>33</v>
      </c>
      <c r="E51" s="12" t="s">
        <v>22</v>
      </c>
      <c r="F51" s="12" t="s">
        <v>23</v>
      </c>
      <c r="G51" s="12" t="s">
        <v>24</v>
      </c>
    </row>
    <row r="52" spans="1:16" ht="33" customHeight="1" x14ac:dyDescent="0.25">
      <c r="A52" s="24" t="s">
        <v>52</v>
      </c>
      <c r="B52" s="12" t="s">
        <v>35</v>
      </c>
      <c r="C52" s="27"/>
      <c r="D52" s="27"/>
      <c r="E52" s="27"/>
      <c r="F52" s="27"/>
      <c r="G52" s="27"/>
    </row>
    <row r="53" spans="1:16" ht="24.75" customHeight="1" x14ac:dyDescent="0.25">
      <c r="A53" s="28" t="s">
        <v>53</v>
      </c>
      <c r="B53" s="12" t="s">
        <v>35</v>
      </c>
      <c r="C53" s="29"/>
      <c r="D53" s="29"/>
      <c r="E53" s="29"/>
      <c r="F53" s="27"/>
      <c r="G53" s="27"/>
    </row>
    <row r="54" spans="1:16" ht="25.5" customHeight="1" x14ac:dyDescent="0.25">
      <c r="A54" s="28" t="s">
        <v>54</v>
      </c>
      <c r="B54" s="12" t="s">
        <v>35</v>
      </c>
      <c r="C54" s="29">
        <v>2343</v>
      </c>
      <c r="D54" s="29">
        <v>5908</v>
      </c>
      <c r="E54" s="29">
        <v>9729</v>
      </c>
      <c r="F54" s="29">
        <v>12983</v>
      </c>
      <c r="G54" s="29">
        <v>12983</v>
      </c>
      <c r="J54" s="30"/>
      <c r="K54" s="31"/>
      <c r="L54" s="31"/>
      <c r="N54" s="30"/>
      <c r="O54" s="30"/>
      <c r="P54" s="30"/>
    </row>
    <row r="55" spans="1:16" ht="33" customHeight="1" x14ac:dyDescent="0.25">
      <c r="A55" s="28" t="s">
        <v>55</v>
      </c>
      <c r="B55" s="12" t="s">
        <v>35</v>
      </c>
      <c r="C55" s="27"/>
      <c r="D55" s="29"/>
      <c r="E55" s="29"/>
      <c r="F55" s="27"/>
      <c r="G55" s="27"/>
    </row>
    <row r="56" spans="1:16" x14ac:dyDescent="0.25">
      <c r="A56" s="18" t="s">
        <v>56</v>
      </c>
      <c r="B56" s="19" t="s">
        <v>35</v>
      </c>
      <c r="C56" s="32">
        <f>C53+C54+C55</f>
        <v>2343</v>
      </c>
      <c r="D56" s="32">
        <f>D53+D54+D55</f>
        <v>5908</v>
      </c>
      <c r="E56" s="32">
        <f>E53+E54+E55</f>
        <v>9729</v>
      </c>
      <c r="F56" s="33">
        <f>F53+F54+F55</f>
        <v>12983</v>
      </c>
      <c r="G56" s="33">
        <f>G53+G54+G55</f>
        <v>12983</v>
      </c>
      <c r="H56" s="34">
        <f>H52</f>
        <v>0</v>
      </c>
      <c r="I56" s="34">
        <f>I52</f>
        <v>0</v>
      </c>
    </row>
    <row r="57" spans="1:16" ht="15.75" customHeight="1" x14ac:dyDescent="0.25">
      <c r="A57" s="53" t="s">
        <v>57</v>
      </c>
      <c r="B57" s="53"/>
      <c r="C57" s="53"/>
      <c r="D57" s="53"/>
      <c r="E57" s="53"/>
      <c r="F57" s="53"/>
      <c r="G57" s="53"/>
    </row>
    <row r="58" spans="1:16" x14ac:dyDescent="0.25">
      <c r="A58" s="50" t="s">
        <v>40</v>
      </c>
      <c r="B58" s="50"/>
      <c r="C58" s="50"/>
      <c r="D58" s="50"/>
      <c r="E58" s="50"/>
      <c r="F58" s="50"/>
      <c r="G58" s="50"/>
    </row>
    <row r="59" spans="1:16" x14ac:dyDescent="0.25">
      <c r="A59" s="50" t="s">
        <v>41</v>
      </c>
      <c r="B59" s="50"/>
      <c r="C59" s="50"/>
      <c r="D59" s="50"/>
      <c r="E59" s="50"/>
      <c r="F59" s="50"/>
      <c r="G59" s="50"/>
      <c r="J59" s="35"/>
      <c r="K59" s="35"/>
      <c r="L59" s="35"/>
    </row>
    <row r="60" spans="1:16" x14ac:dyDescent="0.25">
      <c r="A60" s="50" t="s">
        <v>42</v>
      </c>
      <c r="B60" s="50"/>
      <c r="C60" s="50"/>
      <c r="D60" s="50"/>
      <c r="E60" s="50"/>
      <c r="F60" s="50"/>
      <c r="G60" s="50"/>
      <c r="J60" s="35"/>
      <c r="K60" s="35"/>
      <c r="L60" s="35"/>
    </row>
    <row r="61" spans="1:16" ht="33" customHeight="1" x14ac:dyDescent="0.25">
      <c r="A61" s="51" t="s">
        <v>58</v>
      </c>
      <c r="B61" s="51"/>
      <c r="C61" s="51"/>
      <c r="D61" s="51"/>
      <c r="E61" s="51"/>
      <c r="F61" s="51"/>
      <c r="G61" s="51"/>
    </row>
    <row r="62" spans="1:16" ht="31.2" x14ac:dyDescent="0.25">
      <c r="A62" s="43" t="s">
        <v>44</v>
      </c>
      <c r="B62" s="45" t="s">
        <v>28</v>
      </c>
      <c r="C62" s="12" t="s">
        <v>29</v>
      </c>
      <c r="D62" s="12" t="s">
        <v>30</v>
      </c>
      <c r="E62" s="47" t="s">
        <v>31</v>
      </c>
      <c r="F62" s="48"/>
      <c r="G62" s="49"/>
    </row>
    <row r="63" spans="1:16" x14ac:dyDescent="0.25">
      <c r="A63" s="44"/>
      <c r="B63" s="46"/>
      <c r="C63" s="12" t="s">
        <v>32</v>
      </c>
      <c r="D63" s="12" t="s">
        <v>33</v>
      </c>
      <c r="E63" s="12" t="s">
        <v>22</v>
      </c>
      <c r="F63" s="12" t="s">
        <v>23</v>
      </c>
      <c r="G63" s="12" t="s">
        <v>24</v>
      </c>
    </row>
    <row r="64" spans="1:16" ht="31.2" x14ac:dyDescent="0.25">
      <c r="A64" s="24" t="s">
        <v>45</v>
      </c>
      <c r="B64" s="25" t="s">
        <v>21</v>
      </c>
      <c r="C64" s="12"/>
      <c r="D64" s="12"/>
      <c r="E64" s="12"/>
      <c r="F64" s="12"/>
      <c r="G64" s="12"/>
    </row>
    <row r="65" spans="1:7" x14ac:dyDescent="0.25">
      <c r="A65" s="24" t="s">
        <v>46</v>
      </c>
      <c r="B65" s="25" t="s">
        <v>21</v>
      </c>
      <c r="C65" s="12"/>
      <c r="D65" s="12"/>
      <c r="E65" s="12"/>
      <c r="F65" s="12"/>
      <c r="G65" s="12"/>
    </row>
    <row r="66" spans="1:7" x14ac:dyDescent="0.25">
      <c r="A66" s="24"/>
      <c r="B66" s="25"/>
      <c r="C66" s="12"/>
      <c r="D66" s="12"/>
      <c r="E66" s="12"/>
      <c r="F66" s="12"/>
      <c r="G66" s="12"/>
    </row>
    <row r="67" spans="1:7" ht="31.5" customHeight="1" x14ac:dyDescent="0.25">
      <c r="A67" s="26" t="s">
        <v>47</v>
      </c>
      <c r="B67" s="12" t="s">
        <v>21</v>
      </c>
      <c r="C67" s="12">
        <v>1150</v>
      </c>
      <c r="D67" s="12">
        <v>1150</v>
      </c>
      <c r="E67" s="12">
        <v>1150</v>
      </c>
      <c r="F67" s="12">
        <v>1150</v>
      </c>
      <c r="G67" s="12">
        <v>1150</v>
      </c>
    </row>
    <row r="68" spans="1:7" ht="38.25" hidden="1" customHeight="1" x14ac:dyDescent="0.25">
      <c r="A68" s="26" t="s">
        <v>48</v>
      </c>
      <c r="B68" s="36"/>
      <c r="C68" s="36"/>
      <c r="D68" s="25"/>
      <c r="E68" s="37"/>
      <c r="F68" s="37"/>
      <c r="G68" s="37"/>
    </row>
    <row r="69" spans="1:7" ht="35.25" customHeight="1" x14ac:dyDescent="0.25">
      <c r="A69" s="26" t="s">
        <v>60</v>
      </c>
      <c r="B69" s="36"/>
      <c r="C69" s="36"/>
      <c r="D69" s="38"/>
      <c r="E69" s="12">
        <v>30</v>
      </c>
      <c r="F69" s="38"/>
      <c r="G69" s="38"/>
    </row>
    <row r="70" spans="1:7" x14ac:dyDescent="0.25">
      <c r="A70" s="42" t="s">
        <v>26</v>
      </c>
      <c r="B70" s="42"/>
      <c r="C70" s="42"/>
      <c r="D70" s="42"/>
      <c r="E70" s="42"/>
      <c r="F70" s="42"/>
      <c r="G70" s="42"/>
    </row>
    <row r="71" spans="1:7" ht="31.2" x14ac:dyDescent="0.25">
      <c r="A71" s="43" t="s">
        <v>51</v>
      </c>
      <c r="B71" s="45" t="s">
        <v>28</v>
      </c>
      <c r="C71" s="12" t="s">
        <v>29</v>
      </c>
      <c r="D71" s="12" t="s">
        <v>30</v>
      </c>
      <c r="E71" s="47" t="s">
        <v>31</v>
      </c>
      <c r="F71" s="48"/>
      <c r="G71" s="49"/>
    </row>
    <row r="72" spans="1:7" x14ac:dyDescent="0.25">
      <c r="A72" s="44"/>
      <c r="B72" s="46"/>
      <c r="C72" s="13" t="s">
        <v>32</v>
      </c>
      <c r="D72" s="13" t="s">
        <v>33</v>
      </c>
      <c r="E72" s="12" t="s">
        <v>22</v>
      </c>
      <c r="F72" s="12" t="s">
        <v>23</v>
      </c>
      <c r="G72" s="12" t="s">
        <v>24</v>
      </c>
    </row>
    <row r="73" spans="1:7" x14ac:dyDescent="0.25">
      <c r="A73" s="24" t="s">
        <v>59</v>
      </c>
      <c r="B73" s="12" t="s">
        <v>35</v>
      </c>
      <c r="C73" s="40">
        <v>22676</v>
      </c>
      <c r="D73" s="40">
        <v>18971</v>
      </c>
      <c r="E73" s="40">
        <f>18740+18960-10</f>
        <v>37690</v>
      </c>
      <c r="F73" s="40">
        <v>18938.7</v>
      </c>
      <c r="G73" s="40">
        <v>19077.7</v>
      </c>
    </row>
    <row r="74" spans="1:7" ht="20.399999999999999" customHeight="1" x14ac:dyDescent="0.25">
      <c r="A74" s="18" t="s">
        <v>56</v>
      </c>
      <c r="B74" s="19" t="s">
        <v>35</v>
      </c>
      <c r="C74" s="39">
        <f>C73</f>
        <v>22676</v>
      </c>
      <c r="D74" s="39">
        <f>D73</f>
        <v>18971</v>
      </c>
      <c r="E74" s="39">
        <f>E73</f>
        <v>37690</v>
      </c>
      <c r="F74" s="39">
        <f>F73</f>
        <v>18938.7</v>
      </c>
      <c r="G74" s="39">
        <f>G73</f>
        <v>19077.7</v>
      </c>
    </row>
  </sheetData>
  <mergeCells count="47">
    <mergeCell ref="A22:B22"/>
    <mergeCell ref="A11:G11"/>
    <mergeCell ref="A12:G12"/>
    <mergeCell ref="A13:G13"/>
    <mergeCell ref="A14:G14"/>
    <mergeCell ref="A15:G15"/>
    <mergeCell ref="A16:G16"/>
    <mergeCell ref="A17:G17"/>
    <mergeCell ref="A18:G18"/>
    <mergeCell ref="A19:C19"/>
    <mergeCell ref="A20:G20"/>
    <mergeCell ref="A21:B21"/>
    <mergeCell ref="A36:G36"/>
    <mergeCell ref="B23:F23"/>
    <mergeCell ref="B24:G24"/>
    <mergeCell ref="A25:C25"/>
    <mergeCell ref="E25:G25"/>
    <mergeCell ref="A26:C27"/>
    <mergeCell ref="D26:D27"/>
    <mergeCell ref="B28:G28"/>
    <mergeCell ref="A29:G29"/>
    <mergeCell ref="A30:A31"/>
    <mergeCell ref="B30:B31"/>
    <mergeCell ref="E30:G30"/>
    <mergeCell ref="A58:G58"/>
    <mergeCell ref="A37:G37"/>
    <mergeCell ref="A38:G38"/>
    <mergeCell ref="A39:G39"/>
    <mergeCell ref="A40:G40"/>
    <mergeCell ref="A41:A42"/>
    <mergeCell ref="B41:B42"/>
    <mergeCell ref="E41:G41"/>
    <mergeCell ref="A49:G49"/>
    <mergeCell ref="A50:A51"/>
    <mergeCell ref="B50:B51"/>
    <mergeCell ref="E50:G50"/>
    <mergeCell ref="A57:G57"/>
    <mergeCell ref="A70:G70"/>
    <mergeCell ref="A71:A72"/>
    <mergeCell ref="B71:B72"/>
    <mergeCell ref="E71:G71"/>
    <mergeCell ref="A59:G59"/>
    <mergeCell ref="A60:G60"/>
    <mergeCell ref="A61:G61"/>
    <mergeCell ref="A62:A63"/>
    <mergeCell ref="B62:B63"/>
    <mergeCell ref="E62:G62"/>
  </mergeCells>
  <printOptions horizontalCentered="1"/>
  <pageMargins left="0.23622047244094491" right="0.23622047244094491" top="0.55118110236220474" bottom="0.55118110236220474" header="0.31496062992125984" footer="0.31496062992125984"/>
  <pageSetup paperSize="9" scale="91" fitToHeight="3" orientation="landscape" r:id="rId1"/>
  <headerFooter alignWithMargins="0"/>
  <rowBreaks count="2" manualBreakCount="2">
    <brk id="27" max="6" man="1"/>
    <brk id="48"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003 </vt:lpstr>
      <vt:lpstr>'003 '!Область_печати</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2022-11-30T12:20:31Z</cp:lastPrinted>
  <dcterms:created xsi:type="dcterms:W3CDTF">2022-02-23T04:54:53Z</dcterms:created>
  <dcterms:modified xsi:type="dcterms:W3CDTF">2022-12-01T09:19:12Z</dcterms:modified>
</cp:coreProperties>
</file>