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77" i="1"/>
  <c r="E77"/>
  <c r="F75"/>
  <c r="E75"/>
  <c r="F74"/>
  <c r="E74"/>
  <c r="F64"/>
  <c r="E64"/>
  <c r="F62"/>
  <c r="E62"/>
  <c r="F61"/>
  <c r="E61"/>
  <c r="F51"/>
  <c r="E51"/>
  <c r="F49"/>
  <c r="E49"/>
  <c r="F48"/>
  <c r="E48"/>
  <c r="F39"/>
  <c r="E39"/>
  <c r="F37"/>
  <c r="E37"/>
  <c r="F36"/>
  <c r="E36"/>
  <c r="F27"/>
  <c r="E27"/>
  <c r="F26"/>
  <c r="E26"/>
  <c r="D24"/>
  <c r="C24"/>
  <c r="F23"/>
  <c r="F24" s="1"/>
  <c r="E23"/>
  <c r="E24" s="1"/>
</calcChain>
</file>

<file path=xl/sharedStrings.xml><?xml version="1.0" encoding="utf-8"?>
<sst xmlns="http://schemas.openxmlformats.org/spreadsheetml/2006/main" count="142" uniqueCount="50">
  <si>
    <t>Қазақстан Республикасы Қаржы министрінің
2016 жылғы 30 қарашадағы № 629 бұйрығымен бекітілген
Бюджеттік мониторинг  жүргізу нұсқаулығына
21-қосымша</t>
  </si>
  <si>
    <t>Бюджеттік бағдарламалардың (кіші бағдарламалардың) іске асырылуы туралы есеп</t>
  </si>
  <si>
    <t>2021 жылғы қаржы жылындағы есепті кезең</t>
  </si>
  <si>
    <t>Индекс: нысан:4-ББІА</t>
  </si>
  <si>
    <t>Білдіретін тұлғалар тобы:</t>
  </si>
  <si>
    <r>
      <t xml:space="preserve">Бюджеттік бағдарлама әкімшісі- </t>
    </r>
    <r>
      <rPr>
        <b/>
        <sz val="12"/>
        <color rgb="FF000000"/>
        <rFont val="Times New Roman"/>
        <family val="1"/>
        <charset val="204"/>
      </rPr>
      <t>"Іле ауданының Чапаев ауылдық округі әкімінің аппараты" ММ</t>
    </r>
  </si>
  <si>
    <r>
      <t xml:space="preserve">Қайда ұсынылады: </t>
    </r>
    <r>
      <rPr>
        <b/>
        <sz val="12"/>
        <color rgb="FF000000"/>
        <rFont val="Times New Roman"/>
        <family val="1"/>
        <charset val="204"/>
      </rPr>
      <t>Бюджетті атқару жөніндегі уәкілетті органға</t>
    </r>
  </si>
  <si>
    <r>
      <t xml:space="preserve">Мерзімділігі: </t>
    </r>
    <r>
      <rPr>
        <b/>
        <sz val="12"/>
        <color rgb="FF000000"/>
        <rFont val="Times New Roman"/>
        <family val="1"/>
        <charset val="204"/>
      </rPr>
      <t>Жылдық</t>
    </r>
  </si>
  <si>
    <r>
      <t xml:space="preserve">Ұсыну мерзімі: </t>
    </r>
    <r>
      <rPr>
        <b/>
        <sz val="12"/>
        <color rgb="FF000000"/>
        <rFont val="Times New Roman"/>
        <family val="1"/>
        <charset val="204"/>
      </rPr>
      <t>есептiден кейiнгi қаржы жылдың 01 ақпанына дейін</t>
    </r>
  </si>
  <si>
    <r>
      <t>Бюджеттiк бағдарлама әкiмшiсiнiң коды мен атауы -</t>
    </r>
    <r>
      <rPr>
        <b/>
        <sz val="12"/>
        <color rgb="FF000000"/>
        <rFont val="Times New Roman"/>
        <family val="1"/>
        <charset val="204"/>
      </rPr>
      <t>1241100- "Іле ауданының Чапаев ауылдық округі әкімінің аппараты" ММ</t>
    </r>
  </si>
  <si>
    <r>
      <t>Бюджеттiк бағдарламаның коды мен атауы-</t>
    </r>
    <r>
      <rPr>
        <b/>
        <sz val="12"/>
        <color rgb="FF000000"/>
        <rFont val="Times New Roman"/>
        <family val="1"/>
        <charset val="204"/>
      </rPr>
      <t>001 - Аудандық маңызы бар қала, ауыл, кент, ауылдық округ әкімінің қызметін қамтамасыз ету жөніндегі қызметтер</t>
    </r>
  </si>
  <si>
    <r>
      <t xml:space="preserve">Бюджеттiк бағдарламаның түрi: </t>
    </r>
    <r>
      <rPr>
        <b/>
        <sz val="12"/>
        <color rgb="FF000000"/>
        <rFont val="Times New Roman"/>
        <family val="1"/>
        <charset val="204"/>
      </rPr>
      <t>мемлекеттiк басқару деңгейiне қарай:  Аудандық</t>
    </r>
  </si>
  <si>
    <r>
      <t xml:space="preserve">мазмұнына қарай - </t>
    </r>
    <r>
      <rPr>
        <b/>
        <sz val="12"/>
        <color rgb="FF000000"/>
        <rFont val="Times New Roman"/>
        <family val="1"/>
        <charset val="204"/>
      </rPr>
      <t>мемлекеттік функцияларды,  өкілеттіктерді және  олардан туындайтын мемлекеттік  қызметтер   көрсетуді жүзеге  асыру.</t>
    </r>
  </si>
  <si>
    <r>
      <t xml:space="preserve">iске асыру тәсiлiне қарай- </t>
    </r>
    <r>
      <rPr>
        <b/>
        <sz val="12"/>
        <color rgb="FF000000"/>
        <rFont val="Times New Roman"/>
        <family val="1"/>
        <charset val="204"/>
      </rPr>
      <t>Жеке</t>
    </r>
  </si>
  <si>
    <r>
      <t xml:space="preserve">ағымдағы/даму - </t>
    </r>
    <r>
      <rPr>
        <b/>
        <sz val="12"/>
        <color rgb="FF000000"/>
        <rFont val="Times New Roman"/>
        <family val="1"/>
        <charset val="204"/>
      </rPr>
      <t>Ағымдағы бюджет</t>
    </r>
  </si>
  <si>
    <r>
      <t>Бюджеттік бағдарламалардың мақсаты-</t>
    </r>
    <r>
      <rPr>
        <b/>
        <sz val="12"/>
        <color rgb="FF000000"/>
        <rFont val="Times New Roman"/>
        <family val="1"/>
        <charset val="204"/>
      </rPr>
      <t xml:space="preserve">аппарат  қызметін қамтамасыз ету, мемлекеттік қызметшілердің біліктілігін арттыру , аудан бюджетін іске асыру </t>
    </r>
  </si>
  <si>
    <r>
      <t xml:space="preserve">Бюджеттік бағдарламалардың сипаты- </t>
    </r>
    <r>
      <rPr>
        <b/>
        <sz val="12"/>
        <color rgb="FF000000"/>
        <rFont val="Times New Roman"/>
        <family val="1"/>
        <charset val="204"/>
      </rPr>
      <t>Штат саны 9 бірлікпен жасақталған, 5,5  келісім-шарт негізінде техникалық қызмет көрсетушілер бірлікті құрайтын ауылдық округ әкімі аппаратына жүктелген функциялар мен міндеттерді нәтижелі орындау, мәдени іс-шаралар өткізу. Чапаев ауылдық округі әкімінің аппаратын ұстау, мемлекеттік қызметшілердің біліктілігін арттыру, мемлекеттік қызметшілердің іс-сапар шығындарын қамтамасыз ету, байланыс қызметтеріне акы төлеу, негізгі құралдарды, жабдықтарды ағымдағы жөндеу, тауарларды шығыс және жинақтау материалдарын сатып алу, өзге де қөрсетілетін қызметтер мен жұмыстарды сатып алу.</t>
    </r>
  </si>
  <si>
    <t>Бюджеттiк бағдарлама бойынша шығыстар</t>
  </si>
  <si>
    <t>Өлшем бірлігі</t>
  </si>
  <si>
    <t>Жоспар</t>
  </si>
  <si>
    <t>Іс жүзiнде</t>
  </si>
  <si>
    <t>Ауытқуы (4-бағ. - 3-бағ.)</t>
  </si>
  <si>
    <t>Көрсеткіштердің орындалу пайызы              (4-бағ./ 3-бағ. х100)</t>
  </si>
  <si>
    <t>Нәтижелерге қол жеткізе алмау/оларды асыра орындау және бюджеттiк бағдарлама қаражатының игерілмеу себептері</t>
  </si>
  <si>
    <t>Қаржы бөлімінің қызмет көрсетуші қызметкерлерді ұстау</t>
  </si>
  <si>
    <t>мың теңге</t>
  </si>
  <si>
    <t>Бюджеттiк бағдарлама бойынша шығыстардың жиыны</t>
  </si>
  <si>
    <t>Бюджеттiк бағдарламаның түпкiлiктi нәтижесі:</t>
  </si>
  <si>
    <t>Мемлекеттік қызметшілер саны</t>
  </si>
  <si>
    <t>адам</t>
  </si>
  <si>
    <t>Мемлекеттік мекемелердегі мемлекеттік қызметші болып табылмайтын қызметкерлер саны</t>
  </si>
  <si>
    <r>
      <t>Бюджеттiк кіші бағдарламаның коды мен атауы-</t>
    </r>
    <r>
      <rPr>
        <b/>
        <sz val="12"/>
        <color rgb="FF000000"/>
        <rFont val="Times New Roman"/>
        <family val="1"/>
        <charset val="204"/>
      </rPr>
      <t xml:space="preserve">011 - "Республикалық бюджеттен берілетін транферттер есебінен" </t>
    </r>
  </si>
  <si>
    <t xml:space="preserve">Бюджеттiк бағдарламаның түрi: </t>
  </si>
  <si>
    <r>
      <t xml:space="preserve">Бюджеттік бағдарламалардың сипаты- </t>
    </r>
    <r>
      <rPr>
        <b/>
        <sz val="12"/>
        <color rgb="FF000000"/>
        <rFont val="Times New Roman"/>
        <family val="1"/>
        <charset val="204"/>
      </rPr>
      <t>бөлімнің  штат саны  4  бірліктен және  2 келісім-шарт негізінде техникалық қызмет көрсетушілер ұстау</t>
    </r>
  </si>
  <si>
    <t>Тікелей нәтиже көрсеткіші:</t>
  </si>
  <si>
    <t>Көрсеткіштердің орындалу пайызы (4-бағ./ 3-бағ. х100)</t>
  </si>
  <si>
    <t>бөлімге жүктелген функцияларды мерзімінде орындау</t>
  </si>
  <si>
    <t>%</t>
  </si>
  <si>
    <t>Еңбек қорынан үнемделді</t>
  </si>
  <si>
    <r>
      <t>Бюджеттiк кіші бағдарламаның коды мен атауы-</t>
    </r>
    <r>
      <rPr>
        <b/>
        <sz val="12"/>
        <color rgb="FF000000"/>
        <rFont val="Times New Roman"/>
        <family val="1"/>
        <charset val="204"/>
      </rPr>
      <t>015 - "Жергілікті бюджет қаражаты есебiнен"</t>
    </r>
  </si>
  <si>
    <r>
      <t xml:space="preserve">Бюджеттік бағдарламалардың сипаты- </t>
    </r>
    <r>
      <rPr>
        <b/>
        <sz val="12"/>
        <color rgb="FF000000"/>
        <rFont val="Times New Roman"/>
        <family val="1"/>
        <charset val="204"/>
      </rPr>
      <t>бөлімнің  штат саны  9 бірліктен және 5,5 келісім-шарт негізінде техникалық қызмет көрсетушілер ұстау</t>
    </r>
  </si>
  <si>
    <r>
      <t>Бюджеттiк кіші бағдарламаның коды мен атауы-</t>
    </r>
    <r>
      <rPr>
        <b/>
        <sz val="12"/>
        <color rgb="FF000000"/>
        <rFont val="Times New Roman"/>
        <family val="1"/>
        <charset val="204"/>
      </rPr>
      <t>028 - "Облыстық бюджеттен берілетін трансферттер есебінен"</t>
    </r>
  </si>
  <si>
    <r>
      <t xml:space="preserve">Бюджеттік бағдарламалардың сипаты- </t>
    </r>
    <r>
      <rPr>
        <b/>
        <sz val="12"/>
        <color rgb="FF000000"/>
        <rFont val="Times New Roman"/>
        <family val="1"/>
        <charset val="204"/>
      </rPr>
      <t>бөлімнің  штат саны  9  бірліктен тұратын қызмет көрсетушілерді  ұстау</t>
    </r>
  </si>
  <si>
    <r>
      <t>Бюджеттiк кіші бағдарламаның коды мен атауы-</t>
    </r>
    <r>
      <rPr>
        <b/>
        <sz val="12"/>
        <color rgb="FF000000"/>
        <rFont val="Times New Roman"/>
        <family val="1"/>
        <charset val="204"/>
      </rPr>
      <t xml:space="preserve">029 - Ауданның (облыстық маңызы бар қаланың)бюджет қаражаты есебінен </t>
    </r>
  </si>
  <si>
    <t>Округ әкімі</t>
  </si>
  <si>
    <t>А.Калиев</t>
  </si>
  <si>
    <t xml:space="preserve">(қолы) </t>
  </si>
  <si>
    <t>(қолды таратып жазу</t>
  </si>
  <si>
    <t>Бас  маман</t>
  </si>
  <si>
    <t>А.Умирзакова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</si>
</sst>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\ _₽_-;\-* #,##0.0\ _₽_-;_-* &quot;-&quot;??\ _₽_-;_-@_-"/>
    <numFmt numFmtId="165" formatCode="0.0"/>
    <numFmt numFmtId="166" formatCode="_-* #,##0\ _₽_-;\-* #,##0\ _₽_-;_-* &quot;-&quot;??\ _₽_-;_-@_-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2" fillId="0" borderId="1" xfId="1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3" fillId="0" borderId="1" xfId="1" applyNumberFormat="1" applyFont="1" applyBorder="1" applyAlignment="1">
      <alignment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166" fontId="2" fillId="0" borderId="1" xfId="1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6" fontId="2" fillId="2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164" fontId="2" fillId="0" borderId="1" xfId="1" applyNumberFormat="1" applyFont="1" applyBorder="1" applyAlignment="1">
      <alignment horizontal="left" vertical="center" wrapText="1" inden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vertical="center" wrapText="1"/>
    </xf>
    <xf numFmtId="164" fontId="2" fillId="0" borderId="0" xfId="1" applyNumberFormat="1" applyFont="1" applyBorder="1" applyAlignment="1">
      <alignment horizontal="left" vertical="center" wrapText="1" indent="1"/>
    </xf>
    <xf numFmtId="165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/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topLeftCell="A61" workbookViewId="0">
      <selection activeCell="D1" sqref="D1"/>
    </sheetView>
  </sheetViews>
  <sheetFormatPr defaultColWidth="9.140625" defaultRowHeight="15.75"/>
  <cols>
    <col min="1" max="1" width="36.7109375" style="1" customWidth="1"/>
    <col min="2" max="2" width="12.5703125" style="1" customWidth="1"/>
    <col min="3" max="3" width="13.42578125" style="1" customWidth="1"/>
    <col min="4" max="4" width="13.7109375" style="1" customWidth="1"/>
    <col min="5" max="5" width="17.85546875" style="1" customWidth="1"/>
    <col min="6" max="6" width="24.85546875" style="1" customWidth="1"/>
    <col min="7" max="7" width="48.42578125" style="1" customWidth="1"/>
    <col min="8" max="16384" width="9.140625" style="1"/>
  </cols>
  <sheetData>
    <row r="1" spans="1:11" ht="64.5" customHeight="1">
      <c r="F1" s="2" t="s">
        <v>0</v>
      </c>
      <c r="G1" s="2"/>
      <c r="I1" s="3"/>
      <c r="J1" s="3"/>
      <c r="K1" s="3"/>
    </row>
    <row r="2" spans="1:11">
      <c r="A2" s="4"/>
      <c r="I2" s="3"/>
      <c r="J2" s="3"/>
      <c r="K2" s="3"/>
    </row>
    <row r="3" spans="1:11">
      <c r="A3" s="5" t="s">
        <v>1</v>
      </c>
      <c r="B3" s="5"/>
      <c r="C3" s="5"/>
      <c r="D3" s="5"/>
      <c r="E3" s="5"/>
      <c r="F3" s="5"/>
      <c r="G3" s="5"/>
      <c r="I3" s="3"/>
      <c r="J3" s="3"/>
      <c r="K3" s="3"/>
    </row>
    <row r="4" spans="1:11">
      <c r="A4" s="5" t="s">
        <v>2</v>
      </c>
      <c r="B4" s="5"/>
      <c r="C4" s="5"/>
      <c r="D4" s="5"/>
      <c r="E4" s="5"/>
      <c r="F4" s="5"/>
      <c r="G4" s="5"/>
      <c r="I4" s="3"/>
      <c r="J4" s="3"/>
      <c r="K4" s="3"/>
    </row>
    <row r="5" spans="1:11">
      <c r="A5" s="4"/>
      <c r="I5" s="3"/>
      <c r="J5" s="3"/>
      <c r="K5" s="3"/>
    </row>
    <row r="6" spans="1:11">
      <c r="A6" s="4" t="s">
        <v>3</v>
      </c>
      <c r="I6" s="3"/>
      <c r="J6" s="3"/>
      <c r="K6" s="3"/>
    </row>
    <row r="7" spans="1:11">
      <c r="A7" s="4" t="s">
        <v>4</v>
      </c>
      <c r="I7" s="3"/>
      <c r="J7" s="3"/>
      <c r="K7" s="3"/>
    </row>
    <row r="8" spans="1:11" s="6" customFormat="1">
      <c r="A8" s="4" t="s">
        <v>5</v>
      </c>
      <c r="B8" s="1"/>
      <c r="C8" s="1"/>
      <c r="D8" s="1"/>
      <c r="E8" s="1"/>
      <c r="F8" s="1"/>
      <c r="G8" s="1"/>
      <c r="I8" s="3"/>
      <c r="J8" s="3"/>
      <c r="K8" s="3"/>
    </row>
    <row r="9" spans="1:11" s="6" customFormat="1">
      <c r="A9" s="4" t="s">
        <v>6</v>
      </c>
      <c r="B9" s="1"/>
      <c r="C9" s="1"/>
      <c r="D9" s="1"/>
      <c r="E9" s="1"/>
      <c r="F9" s="1"/>
      <c r="G9" s="1"/>
      <c r="I9" s="3"/>
      <c r="J9" s="3"/>
      <c r="K9" s="3"/>
    </row>
    <row r="10" spans="1:11" s="6" customFormat="1">
      <c r="A10" s="4" t="s">
        <v>7</v>
      </c>
      <c r="B10" s="1"/>
      <c r="C10" s="1"/>
      <c r="D10" s="1"/>
      <c r="E10" s="1"/>
      <c r="F10" s="1"/>
      <c r="G10" s="1"/>
      <c r="I10" s="3"/>
      <c r="J10" s="3"/>
      <c r="K10" s="3"/>
    </row>
    <row r="11" spans="1:11" s="6" customFormat="1">
      <c r="A11" s="4" t="s">
        <v>8</v>
      </c>
      <c r="B11" s="1"/>
      <c r="C11" s="1"/>
      <c r="D11" s="1"/>
      <c r="E11" s="1"/>
      <c r="F11" s="1"/>
      <c r="G11" s="1"/>
      <c r="I11" s="3"/>
      <c r="J11" s="3"/>
      <c r="K11" s="3"/>
    </row>
    <row r="12" spans="1:11" s="6" customFormat="1">
      <c r="A12" s="4" t="s">
        <v>9</v>
      </c>
      <c r="B12" s="1"/>
      <c r="C12" s="1"/>
      <c r="D12" s="1"/>
      <c r="E12" s="1"/>
      <c r="F12" s="1"/>
      <c r="G12" s="1"/>
      <c r="I12" s="3"/>
      <c r="J12" s="3"/>
      <c r="K12" s="3"/>
    </row>
    <row r="13" spans="1:11">
      <c r="A13" s="7" t="s">
        <v>10</v>
      </c>
      <c r="B13" s="7"/>
      <c r="C13" s="7"/>
      <c r="D13" s="7"/>
      <c r="E13" s="7"/>
      <c r="F13" s="7"/>
      <c r="G13" s="7"/>
      <c r="I13" s="3"/>
      <c r="J13" s="3"/>
      <c r="K13" s="3"/>
    </row>
    <row r="14" spans="1:11">
      <c r="A14" s="4" t="s">
        <v>11</v>
      </c>
      <c r="I14" s="3"/>
      <c r="J14" s="3"/>
      <c r="K14" s="3"/>
    </row>
    <row r="15" spans="1:11">
      <c r="A15" s="8" t="s">
        <v>12</v>
      </c>
      <c r="B15" s="8"/>
      <c r="C15" s="8"/>
      <c r="D15" s="8"/>
      <c r="E15" s="8"/>
      <c r="F15" s="8"/>
      <c r="G15" s="8"/>
      <c r="I15" s="3"/>
      <c r="J15" s="3"/>
      <c r="K15" s="3"/>
    </row>
    <row r="16" spans="1:11">
      <c r="A16" s="4" t="s">
        <v>13</v>
      </c>
      <c r="I16" s="3"/>
      <c r="J16" s="3"/>
      <c r="K16" s="3"/>
    </row>
    <row r="17" spans="1:11">
      <c r="A17" s="4" t="s">
        <v>14</v>
      </c>
      <c r="I17" s="3"/>
      <c r="J17" s="3"/>
      <c r="K17" s="3"/>
    </row>
    <row r="18" spans="1:11">
      <c r="A18" s="8" t="s">
        <v>15</v>
      </c>
      <c r="B18" s="8"/>
      <c r="C18" s="8"/>
      <c r="D18" s="8"/>
      <c r="E18" s="8"/>
      <c r="F18" s="8"/>
      <c r="G18" s="8"/>
      <c r="I18" s="3"/>
      <c r="J18" s="3"/>
      <c r="K18" s="3"/>
    </row>
    <row r="19" spans="1:11" ht="75.75" customHeight="1">
      <c r="A19" s="7" t="s">
        <v>16</v>
      </c>
      <c r="B19" s="7"/>
      <c r="C19" s="7"/>
      <c r="D19" s="7"/>
      <c r="E19" s="7"/>
      <c r="F19" s="7"/>
      <c r="G19" s="7"/>
      <c r="I19" s="3"/>
      <c r="J19" s="3"/>
      <c r="K19" s="3"/>
    </row>
    <row r="20" spans="1:11">
      <c r="A20" s="4"/>
      <c r="I20" s="3"/>
      <c r="J20" s="3"/>
      <c r="K20" s="3"/>
    </row>
    <row r="21" spans="1:11" s="10" customFormat="1" ht="77.25" customHeight="1">
      <c r="A21" s="9" t="s">
        <v>17</v>
      </c>
      <c r="B21" s="9" t="s">
        <v>18</v>
      </c>
      <c r="C21" s="9" t="s">
        <v>19</v>
      </c>
      <c r="D21" s="9" t="s">
        <v>20</v>
      </c>
      <c r="E21" s="9" t="s">
        <v>21</v>
      </c>
      <c r="F21" s="9" t="s">
        <v>22</v>
      </c>
      <c r="G21" s="9" t="s">
        <v>23</v>
      </c>
      <c r="I21" s="3"/>
      <c r="J21" s="3"/>
      <c r="K21" s="3"/>
    </row>
    <row r="22" spans="1:11">
      <c r="A22" s="11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1">
        <v>7</v>
      </c>
      <c r="I22" s="3"/>
      <c r="J22" s="3"/>
      <c r="K22" s="3"/>
    </row>
    <row r="23" spans="1:11" ht="31.5">
      <c r="A23" s="12" t="s">
        <v>24</v>
      </c>
      <c r="B23" s="11" t="s">
        <v>25</v>
      </c>
      <c r="C23" s="13">
        <v>42302</v>
      </c>
      <c r="D23" s="13">
        <v>42289</v>
      </c>
      <c r="E23" s="13">
        <f>D23-C23</f>
        <v>-13</v>
      </c>
      <c r="F23" s="14">
        <f>D23/C23*100</f>
        <v>99.969268592501535</v>
      </c>
      <c r="G23" s="15"/>
      <c r="I23" s="3"/>
      <c r="J23" s="3"/>
      <c r="K23" s="3"/>
    </row>
    <row r="24" spans="1:11" ht="31.5">
      <c r="A24" s="16" t="s">
        <v>26</v>
      </c>
      <c r="B24" s="9" t="s">
        <v>25</v>
      </c>
      <c r="C24" s="17">
        <f>C23</f>
        <v>42302</v>
      </c>
      <c r="D24" s="17">
        <f t="shared" ref="D24:F24" si="0">D23</f>
        <v>42289</v>
      </c>
      <c r="E24" s="17">
        <f t="shared" si="0"/>
        <v>-13</v>
      </c>
      <c r="F24" s="18">
        <f t="shared" si="0"/>
        <v>99.969268592501535</v>
      </c>
      <c r="G24" s="19"/>
      <c r="I24" s="3"/>
      <c r="J24" s="3"/>
      <c r="K24" s="3"/>
    </row>
    <row r="25" spans="1:11" ht="31.5">
      <c r="A25" s="20" t="s">
        <v>27</v>
      </c>
      <c r="B25" s="21"/>
      <c r="C25" s="22"/>
      <c r="D25" s="22"/>
      <c r="E25" s="23"/>
      <c r="F25" s="24"/>
      <c r="G25" s="21"/>
      <c r="I25" s="3"/>
      <c r="J25" s="3"/>
      <c r="K25" s="3"/>
    </row>
    <row r="26" spans="1:11">
      <c r="A26" s="20" t="s">
        <v>28</v>
      </c>
      <c r="B26" s="21" t="s">
        <v>29</v>
      </c>
      <c r="C26" s="25">
        <v>9</v>
      </c>
      <c r="D26" s="25">
        <v>9</v>
      </c>
      <c r="E26" s="23">
        <f t="shared" ref="E26:E27" si="1">D26-C26</f>
        <v>0</v>
      </c>
      <c r="F26" s="14">
        <f t="shared" ref="F26:F27" si="2">D26/C26*100</f>
        <v>100</v>
      </c>
      <c r="G26" s="21"/>
      <c r="I26" s="3"/>
      <c r="J26" s="3"/>
      <c r="K26" s="3"/>
    </row>
    <row r="27" spans="1:11" ht="47.25">
      <c r="A27" s="20" t="s">
        <v>30</v>
      </c>
      <c r="B27" s="21" t="s">
        <v>29</v>
      </c>
      <c r="C27" s="26">
        <v>5.5</v>
      </c>
      <c r="D27" s="26">
        <v>5.5</v>
      </c>
      <c r="E27" s="23">
        <f t="shared" si="1"/>
        <v>0</v>
      </c>
      <c r="F27" s="14">
        <f t="shared" si="2"/>
        <v>100</v>
      </c>
      <c r="G27" s="21"/>
      <c r="I27" s="3"/>
      <c r="J27" s="3"/>
      <c r="K27" s="3"/>
    </row>
    <row r="28" spans="1:11" ht="11.25" customHeight="1">
      <c r="I28" s="3"/>
      <c r="J28" s="3"/>
      <c r="K28" s="3"/>
    </row>
    <row r="29" spans="1:11" hidden="1">
      <c r="A29" s="7" t="s">
        <v>31</v>
      </c>
      <c r="B29" s="7"/>
      <c r="C29" s="7"/>
      <c r="D29" s="7"/>
      <c r="E29" s="7"/>
      <c r="F29" s="7"/>
      <c r="G29" s="7"/>
      <c r="I29" s="3"/>
      <c r="J29" s="3"/>
      <c r="K29" s="3"/>
    </row>
    <row r="30" spans="1:11" hidden="1">
      <c r="A30" s="4" t="s">
        <v>32</v>
      </c>
      <c r="I30" s="3"/>
      <c r="J30" s="3"/>
      <c r="K30" s="3"/>
    </row>
    <row r="31" spans="1:11" hidden="1">
      <c r="A31" s="8" t="s">
        <v>12</v>
      </c>
      <c r="B31" s="8"/>
      <c r="C31" s="8"/>
      <c r="D31" s="8"/>
      <c r="E31" s="8"/>
      <c r="F31" s="8"/>
      <c r="G31" s="8"/>
      <c r="I31" s="3"/>
      <c r="J31" s="3"/>
      <c r="K31" s="3"/>
    </row>
    <row r="32" spans="1:11" hidden="1">
      <c r="A32" s="4" t="s">
        <v>14</v>
      </c>
      <c r="I32" s="3"/>
      <c r="J32" s="3"/>
      <c r="K32" s="3"/>
    </row>
    <row r="33" spans="1:11" hidden="1">
      <c r="A33" s="7" t="s">
        <v>33</v>
      </c>
      <c r="B33" s="7"/>
      <c r="C33" s="7"/>
      <c r="D33" s="7"/>
      <c r="E33" s="7"/>
      <c r="F33" s="7"/>
      <c r="G33" s="7"/>
      <c r="I33" s="3"/>
      <c r="J33" s="3"/>
      <c r="K33" s="3"/>
    </row>
    <row r="34" spans="1:11" s="10" customFormat="1" ht="54.75" hidden="1" customHeight="1">
      <c r="A34" s="9" t="s">
        <v>34</v>
      </c>
      <c r="B34" s="9" t="s">
        <v>18</v>
      </c>
      <c r="C34" s="9" t="s">
        <v>19</v>
      </c>
      <c r="D34" s="9" t="s">
        <v>20</v>
      </c>
      <c r="E34" s="9" t="s">
        <v>21</v>
      </c>
      <c r="F34" s="9" t="s">
        <v>35</v>
      </c>
      <c r="G34" s="9" t="s">
        <v>23</v>
      </c>
      <c r="I34" s="3"/>
      <c r="J34" s="3"/>
      <c r="K34" s="3"/>
    </row>
    <row r="35" spans="1:11" hidden="1">
      <c r="A35" s="11">
        <v>1</v>
      </c>
      <c r="B35" s="11">
        <v>2</v>
      </c>
      <c r="C35" s="11">
        <v>3</v>
      </c>
      <c r="D35" s="11">
        <v>4</v>
      </c>
      <c r="E35" s="11">
        <v>5</v>
      </c>
      <c r="F35" s="11">
        <v>6</v>
      </c>
      <c r="G35" s="11">
        <v>7</v>
      </c>
      <c r="I35" s="3"/>
      <c r="J35" s="3"/>
      <c r="K35" s="3"/>
    </row>
    <row r="36" spans="1:11" ht="31.5" hidden="1">
      <c r="A36" s="12" t="s">
        <v>36</v>
      </c>
      <c r="B36" s="11" t="s">
        <v>29</v>
      </c>
      <c r="C36" s="23">
        <v>6</v>
      </c>
      <c r="D36" s="23">
        <v>6</v>
      </c>
      <c r="E36" s="23">
        <f>D36-C36</f>
        <v>0</v>
      </c>
      <c r="F36" s="14">
        <f>D36/C36*100</f>
        <v>100</v>
      </c>
      <c r="G36" s="15"/>
      <c r="I36" s="3"/>
      <c r="J36" s="3"/>
      <c r="K36" s="3"/>
    </row>
    <row r="37" spans="1:11" ht="31.5" hidden="1">
      <c r="A37" s="12" t="s">
        <v>36</v>
      </c>
      <c r="B37" s="11" t="s">
        <v>37</v>
      </c>
      <c r="C37" s="23">
        <v>100</v>
      </c>
      <c r="D37" s="23">
        <v>100</v>
      </c>
      <c r="E37" s="23">
        <f>D37-C37</f>
        <v>0</v>
      </c>
      <c r="F37" s="14">
        <f>D37/C37*100</f>
        <v>100</v>
      </c>
      <c r="G37" s="15"/>
      <c r="I37" s="3"/>
      <c r="J37" s="3"/>
      <c r="K37" s="3"/>
    </row>
    <row r="38" spans="1:11" ht="47.25" hidden="1">
      <c r="A38" s="16" t="s">
        <v>26</v>
      </c>
      <c r="B38" s="9" t="s">
        <v>18</v>
      </c>
      <c r="C38" s="9" t="s">
        <v>19</v>
      </c>
      <c r="D38" s="9" t="s">
        <v>20</v>
      </c>
      <c r="E38" s="9" t="s">
        <v>21</v>
      </c>
      <c r="F38" s="9" t="s">
        <v>35</v>
      </c>
      <c r="G38" s="9" t="s">
        <v>23</v>
      </c>
      <c r="I38" s="3"/>
      <c r="J38" s="3"/>
      <c r="K38" s="3"/>
    </row>
    <row r="39" spans="1:11" ht="29.25" hidden="1" customHeight="1">
      <c r="A39" s="12" t="s">
        <v>26</v>
      </c>
      <c r="B39" s="11" t="s">
        <v>25</v>
      </c>
      <c r="C39" s="13">
        <v>914</v>
      </c>
      <c r="D39" s="13">
        <v>906.1</v>
      </c>
      <c r="E39" s="13">
        <f>D39-C39</f>
        <v>-7.8999999999999773</v>
      </c>
      <c r="F39" s="14">
        <f>D39/C39*100</f>
        <v>99.135667396061265</v>
      </c>
      <c r="G39" s="15" t="s">
        <v>38</v>
      </c>
      <c r="I39" s="3"/>
      <c r="J39" s="3"/>
      <c r="K39" s="3"/>
    </row>
    <row r="40" spans="1:11" ht="10.5" customHeight="1">
      <c r="A40" s="27"/>
      <c r="B40" s="27"/>
      <c r="C40" s="27"/>
      <c r="D40" s="27"/>
      <c r="E40" s="27"/>
      <c r="F40" s="27"/>
      <c r="G40" s="27"/>
      <c r="I40" s="3"/>
      <c r="J40" s="3"/>
      <c r="K40" s="3"/>
    </row>
    <row r="41" spans="1:11">
      <c r="A41" s="7" t="s">
        <v>39</v>
      </c>
      <c r="B41" s="7"/>
      <c r="C41" s="7"/>
      <c r="D41" s="7"/>
      <c r="E41" s="7"/>
      <c r="F41" s="7"/>
      <c r="G41" s="7"/>
      <c r="I41" s="3"/>
      <c r="J41" s="3"/>
      <c r="K41" s="3"/>
    </row>
    <row r="42" spans="1:11">
      <c r="A42" s="4" t="s">
        <v>32</v>
      </c>
      <c r="I42" s="3"/>
      <c r="J42" s="3"/>
      <c r="K42" s="3"/>
    </row>
    <row r="43" spans="1:11">
      <c r="A43" s="8" t="s">
        <v>12</v>
      </c>
      <c r="B43" s="8"/>
      <c r="C43" s="8"/>
      <c r="D43" s="8"/>
      <c r="E43" s="8"/>
      <c r="F43" s="8"/>
      <c r="G43" s="8"/>
      <c r="I43" s="3"/>
      <c r="J43" s="3"/>
      <c r="K43" s="3"/>
    </row>
    <row r="44" spans="1:11">
      <c r="A44" s="4" t="s">
        <v>14</v>
      </c>
      <c r="I44" s="3"/>
      <c r="J44" s="3"/>
      <c r="K44" s="3"/>
    </row>
    <row r="45" spans="1:11">
      <c r="A45" s="7" t="s">
        <v>40</v>
      </c>
      <c r="B45" s="7"/>
      <c r="C45" s="7"/>
      <c r="D45" s="7"/>
      <c r="E45" s="7"/>
      <c r="F45" s="7"/>
      <c r="G45" s="7"/>
      <c r="I45" s="3"/>
      <c r="J45" s="3"/>
      <c r="K45" s="3"/>
    </row>
    <row r="46" spans="1:11" s="10" customFormat="1" ht="47.25">
      <c r="A46" s="9" t="s">
        <v>34</v>
      </c>
      <c r="B46" s="9" t="s">
        <v>18</v>
      </c>
      <c r="C46" s="9" t="s">
        <v>19</v>
      </c>
      <c r="D46" s="9" t="s">
        <v>20</v>
      </c>
      <c r="E46" s="9" t="s">
        <v>21</v>
      </c>
      <c r="F46" s="9" t="s">
        <v>35</v>
      </c>
      <c r="G46" s="9" t="s">
        <v>23</v>
      </c>
      <c r="I46" s="3"/>
      <c r="J46" s="3"/>
      <c r="K46" s="3"/>
    </row>
    <row r="47" spans="1:11">
      <c r="A47" s="11">
        <v>1</v>
      </c>
      <c r="B47" s="11">
        <v>2</v>
      </c>
      <c r="C47" s="11">
        <v>3</v>
      </c>
      <c r="D47" s="11">
        <v>4</v>
      </c>
      <c r="E47" s="11">
        <v>5</v>
      </c>
      <c r="F47" s="11">
        <v>6</v>
      </c>
      <c r="G47" s="11">
        <v>7</v>
      </c>
      <c r="I47" s="3"/>
      <c r="J47" s="3"/>
      <c r="K47" s="3"/>
    </row>
    <row r="48" spans="1:11" ht="31.5">
      <c r="A48" s="12" t="s">
        <v>36</v>
      </c>
      <c r="B48" s="11" t="s">
        <v>29</v>
      </c>
      <c r="C48" s="23">
        <v>15</v>
      </c>
      <c r="D48" s="23">
        <v>15</v>
      </c>
      <c r="E48" s="23">
        <f>D48-C48</f>
        <v>0</v>
      </c>
      <c r="F48" s="14">
        <f>D48/C48*100</f>
        <v>100</v>
      </c>
      <c r="G48" s="15"/>
      <c r="I48" s="3"/>
      <c r="J48" s="3"/>
      <c r="K48" s="3"/>
    </row>
    <row r="49" spans="1:11" ht="31.5">
      <c r="A49" s="12" t="s">
        <v>36</v>
      </c>
      <c r="B49" s="11" t="s">
        <v>37</v>
      </c>
      <c r="C49" s="23">
        <v>100</v>
      </c>
      <c r="D49" s="23">
        <v>100</v>
      </c>
      <c r="E49" s="23">
        <f>D49-C49</f>
        <v>0</v>
      </c>
      <c r="F49" s="14">
        <f>D49/C49*100</f>
        <v>100</v>
      </c>
      <c r="G49" s="15"/>
      <c r="I49" s="3"/>
      <c r="J49" s="3"/>
      <c r="K49" s="3"/>
    </row>
    <row r="50" spans="1:11" ht="47.25">
      <c r="A50" s="16" t="s">
        <v>26</v>
      </c>
      <c r="B50" s="9" t="s">
        <v>18</v>
      </c>
      <c r="C50" s="9" t="s">
        <v>19</v>
      </c>
      <c r="D50" s="9" t="s">
        <v>20</v>
      </c>
      <c r="E50" s="9" t="s">
        <v>21</v>
      </c>
      <c r="F50" s="9" t="s">
        <v>35</v>
      </c>
      <c r="G50" s="9" t="s">
        <v>23</v>
      </c>
      <c r="I50" s="3"/>
      <c r="J50" s="3"/>
      <c r="K50" s="3"/>
    </row>
    <row r="51" spans="1:11" ht="31.5">
      <c r="A51" s="12" t="s">
        <v>26</v>
      </c>
      <c r="B51" s="11" t="s">
        <v>25</v>
      </c>
      <c r="C51" s="13">
        <v>32429</v>
      </c>
      <c r="D51" s="13">
        <v>32425</v>
      </c>
      <c r="E51" s="28">
        <f>D51-C51</f>
        <v>-4</v>
      </c>
      <c r="F51" s="14">
        <f>D51/C51*100</f>
        <v>99.987665361250734</v>
      </c>
      <c r="G51" s="15"/>
      <c r="I51" s="3"/>
      <c r="J51" s="3"/>
      <c r="K51" s="3"/>
    </row>
    <row r="52" spans="1:11">
      <c r="A52" s="29"/>
      <c r="B52" s="30"/>
      <c r="C52" s="31"/>
      <c r="D52" s="31"/>
      <c r="E52" s="32"/>
      <c r="F52" s="33"/>
      <c r="G52" s="34"/>
      <c r="I52" s="3"/>
      <c r="J52" s="3"/>
      <c r="K52" s="3"/>
    </row>
    <row r="53" spans="1:11">
      <c r="A53" s="29"/>
      <c r="B53" s="30"/>
      <c r="C53" s="31"/>
      <c r="D53" s="31"/>
      <c r="E53" s="32"/>
      <c r="F53" s="33"/>
      <c r="G53" s="34"/>
      <c r="I53" s="3"/>
      <c r="J53" s="3"/>
      <c r="K53" s="3"/>
    </row>
    <row r="54" spans="1:11">
      <c r="A54" s="7" t="s">
        <v>41</v>
      </c>
      <c r="B54" s="7"/>
      <c r="C54" s="7"/>
      <c r="D54" s="7"/>
      <c r="E54" s="7"/>
      <c r="F54" s="7"/>
      <c r="G54" s="7"/>
      <c r="I54" s="3"/>
      <c r="J54" s="3"/>
      <c r="K54" s="3"/>
    </row>
    <row r="55" spans="1:11">
      <c r="A55" s="4" t="s">
        <v>32</v>
      </c>
      <c r="I55" s="3"/>
      <c r="J55" s="3"/>
      <c r="K55" s="3"/>
    </row>
    <row r="56" spans="1:11">
      <c r="A56" s="8" t="s">
        <v>12</v>
      </c>
      <c r="B56" s="8"/>
      <c r="C56" s="8"/>
      <c r="D56" s="8"/>
      <c r="E56" s="8"/>
      <c r="F56" s="8"/>
      <c r="G56" s="8"/>
      <c r="I56" s="3"/>
      <c r="J56" s="3"/>
      <c r="K56" s="3"/>
    </row>
    <row r="57" spans="1:11">
      <c r="A57" s="4" t="s">
        <v>14</v>
      </c>
      <c r="I57" s="3"/>
      <c r="J57" s="3"/>
      <c r="K57" s="3"/>
    </row>
    <row r="58" spans="1:11">
      <c r="A58" s="7" t="s">
        <v>42</v>
      </c>
      <c r="B58" s="7"/>
      <c r="C58" s="7"/>
      <c r="D58" s="7"/>
      <c r="E58" s="7"/>
      <c r="F58" s="7"/>
      <c r="G58" s="7"/>
      <c r="I58" s="3"/>
      <c r="J58" s="3"/>
      <c r="K58" s="3"/>
    </row>
    <row r="59" spans="1:11" s="10" customFormat="1" ht="47.25">
      <c r="A59" s="9" t="s">
        <v>34</v>
      </c>
      <c r="B59" s="9" t="s">
        <v>18</v>
      </c>
      <c r="C59" s="9" t="s">
        <v>19</v>
      </c>
      <c r="D59" s="9" t="s">
        <v>20</v>
      </c>
      <c r="E59" s="9" t="s">
        <v>21</v>
      </c>
      <c r="F59" s="9" t="s">
        <v>35</v>
      </c>
      <c r="G59" s="9" t="s">
        <v>23</v>
      </c>
      <c r="I59" s="3"/>
      <c r="J59" s="3"/>
      <c r="K59" s="3"/>
    </row>
    <row r="60" spans="1:11">
      <c r="A60" s="11">
        <v>1</v>
      </c>
      <c r="B60" s="11">
        <v>2</v>
      </c>
      <c r="C60" s="11">
        <v>3</v>
      </c>
      <c r="D60" s="11">
        <v>4</v>
      </c>
      <c r="E60" s="11">
        <v>5</v>
      </c>
      <c r="F60" s="11">
        <v>6</v>
      </c>
      <c r="G60" s="11">
        <v>7</v>
      </c>
      <c r="I60" s="3"/>
      <c r="J60" s="3"/>
      <c r="K60" s="3"/>
    </row>
    <row r="61" spans="1:11" ht="31.5">
      <c r="A61" s="12" t="s">
        <v>36</v>
      </c>
      <c r="B61" s="11" t="s">
        <v>29</v>
      </c>
      <c r="C61" s="23">
        <v>9</v>
      </c>
      <c r="D61" s="23">
        <v>9</v>
      </c>
      <c r="E61" s="23">
        <f>D61-C61</f>
        <v>0</v>
      </c>
      <c r="F61" s="14">
        <f>D61/C61*100</f>
        <v>100</v>
      </c>
      <c r="G61" s="15"/>
      <c r="I61" s="3"/>
      <c r="J61" s="3"/>
      <c r="K61" s="3"/>
    </row>
    <row r="62" spans="1:11" ht="31.5">
      <c r="A62" s="12" t="s">
        <v>36</v>
      </c>
      <c r="B62" s="11" t="s">
        <v>37</v>
      </c>
      <c r="C62" s="23">
        <v>100</v>
      </c>
      <c r="D62" s="23">
        <v>100</v>
      </c>
      <c r="E62" s="23">
        <f>D62-C62</f>
        <v>0</v>
      </c>
      <c r="F62" s="14">
        <f>D62/C62*100</f>
        <v>100</v>
      </c>
      <c r="G62" s="15"/>
      <c r="I62" s="3"/>
      <c r="J62" s="3"/>
      <c r="K62" s="3"/>
    </row>
    <row r="63" spans="1:11" ht="47.25">
      <c r="A63" s="16" t="s">
        <v>26</v>
      </c>
      <c r="B63" s="9" t="s">
        <v>18</v>
      </c>
      <c r="C63" s="9" t="s">
        <v>19</v>
      </c>
      <c r="D63" s="9" t="s">
        <v>20</v>
      </c>
      <c r="E63" s="9" t="s">
        <v>21</v>
      </c>
      <c r="F63" s="9" t="s">
        <v>35</v>
      </c>
      <c r="G63" s="9" t="s">
        <v>23</v>
      </c>
      <c r="I63" s="3"/>
      <c r="J63" s="3"/>
      <c r="K63" s="3"/>
    </row>
    <row r="64" spans="1:11" ht="31.5">
      <c r="A64" s="12" t="s">
        <v>26</v>
      </c>
      <c r="B64" s="11" t="s">
        <v>25</v>
      </c>
      <c r="C64" s="13">
        <v>4757</v>
      </c>
      <c r="D64" s="13">
        <v>4750.2</v>
      </c>
      <c r="E64" s="28">
        <f>D64-C64</f>
        <v>-6.8000000000001819</v>
      </c>
      <c r="F64" s="14">
        <f>D64/C64*100</f>
        <v>99.857052764347273</v>
      </c>
      <c r="G64" s="15"/>
      <c r="I64" s="3"/>
      <c r="J64" s="3"/>
      <c r="K64" s="3"/>
    </row>
    <row r="65" spans="1:11">
      <c r="A65" s="29"/>
      <c r="B65" s="30"/>
      <c r="C65" s="31"/>
      <c r="D65" s="31"/>
      <c r="E65" s="32"/>
      <c r="F65" s="33"/>
      <c r="G65" s="34"/>
      <c r="I65" s="3"/>
      <c r="J65" s="3"/>
      <c r="K65" s="3"/>
    </row>
    <row r="66" spans="1:11">
      <c r="A66" s="27"/>
      <c r="B66" s="27"/>
      <c r="C66" s="27"/>
      <c r="D66" s="27"/>
      <c r="E66" s="27"/>
      <c r="F66" s="27"/>
      <c r="G66" s="27"/>
      <c r="I66" s="3"/>
      <c r="J66" s="3"/>
      <c r="K66" s="3"/>
    </row>
    <row r="67" spans="1:11">
      <c r="A67" s="7" t="s">
        <v>43</v>
      </c>
      <c r="B67" s="7"/>
      <c r="C67" s="7"/>
      <c r="D67" s="7"/>
      <c r="E67" s="7"/>
      <c r="F67" s="7"/>
      <c r="G67" s="7"/>
      <c r="I67" s="3"/>
      <c r="J67" s="3"/>
      <c r="K67" s="3"/>
    </row>
    <row r="68" spans="1:11">
      <c r="A68" s="4" t="s">
        <v>32</v>
      </c>
      <c r="I68" s="3"/>
      <c r="J68" s="3"/>
      <c r="K68" s="3"/>
    </row>
    <row r="69" spans="1:11">
      <c r="A69" s="8" t="s">
        <v>12</v>
      </c>
      <c r="B69" s="8"/>
      <c r="C69" s="8"/>
      <c r="D69" s="8"/>
      <c r="E69" s="8"/>
      <c r="F69" s="8"/>
      <c r="G69" s="8"/>
      <c r="I69" s="3"/>
      <c r="J69" s="3"/>
      <c r="K69" s="3"/>
    </row>
    <row r="70" spans="1:11">
      <c r="A70" s="4" t="s">
        <v>14</v>
      </c>
      <c r="I70" s="3"/>
      <c r="J70" s="3"/>
      <c r="K70" s="3"/>
    </row>
    <row r="71" spans="1:11">
      <c r="A71" s="7" t="s">
        <v>42</v>
      </c>
      <c r="B71" s="7"/>
      <c r="C71" s="7"/>
      <c r="D71" s="7"/>
      <c r="E71" s="7"/>
      <c r="F71" s="7"/>
      <c r="G71" s="7"/>
      <c r="I71" s="3"/>
      <c r="J71" s="3"/>
      <c r="K71" s="3"/>
    </row>
    <row r="72" spans="1:11" s="10" customFormat="1" ht="47.25">
      <c r="A72" s="9" t="s">
        <v>34</v>
      </c>
      <c r="B72" s="9" t="s">
        <v>18</v>
      </c>
      <c r="C72" s="9" t="s">
        <v>19</v>
      </c>
      <c r="D72" s="9" t="s">
        <v>20</v>
      </c>
      <c r="E72" s="9" t="s">
        <v>21</v>
      </c>
      <c r="F72" s="9" t="s">
        <v>35</v>
      </c>
      <c r="G72" s="9" t="s">
        <v>23</v>
      </c>
      <c r="I72" s="3"/>
      <c r="J72" s="3"/>
      <c r="K72" s="3"/>
    </row>
    <row r="73" spans="1:11">
      <c r="A73" s="11">
        <v>1</v>
      </c>
      <c r="B73" s="11">
        <v>2</v>
      </c>
      <c r="C73" s="11">
        <v>3</v>
      </c>
      <c r="D73" s="11">
        <v>4</v>
      </c>
      <c r="E73" s="11">
        <v>5</v>
      </c>
      <c r="F73" s="11">
        <v>6</v>
      </c>
      <c r="G73" s="11">
        <v>7</v>
      </c>
      <c r="I73" s="3"/>
      <c r="J73" s="3"/>
      <c r="K73" s="3"/>
    </row>
    <row r="74" spans="1:11" ht="31.5">
      <c r="A74" s="12" t="s">
        <v>36</v>
      </c>
      <c r="B74" s="11" t="s">
        <v>29</v>
      </c>
      <c r="C74" s="23">
        <v>9</v>
      </c>
      <c r="D74" s="23">
        <v>9</v>
      </c>
      <c r="E74" s="23">
        <f>D74-C74</f>
        <v>0</v>
      </c>
      <c r="F74" s="14">
        <f>D74/C74*100</f>
        <v>100</v>
      </c>
      <c r="G74" s="15"/>
      <c r="I74" s="3"/>
      <c r="J74" s="3"/>
      <c r="K74" s="3"/>
    </row>
    <row r="75" spans="1:11" ht="31.5">
      <c r="A75" s="12" t="s">
        <v>36</v>
      </c>
      <c r="B75" s="11" t="s">
        <v>37</v>
      </c>
      <c r="C75" s="23">
        <v>100</v>
      </c>
      <c r="D75" s="23">
        <v>100</v>
      </c>
      <c r="E75" s="23">
        <f>D75-C75</f>
        <v>0</v>
      </c>
      <c r="F75" s="14">
        <f>D75/C75*100</f>
        <v>100</v>
      </c>
      <c r="G75" s="15"/>
      <c r="I75" s="3"/>
      <c r="J75" s="3"/>
      <c r="K75" s="3"/>
    </row>
    <row r="76" spans="1:11" ht="47.25">
      <c r="A76" s="16" t="s">
        <v>26</v>
      </c>
      <c r="B76" s="9" t="s">
        <v>18</v>
      </c>
      <c r="C76" s="9" t="s">
        <v>19</v>
      </c>
      <c r="D76" s="9" t="s">
        <v>20</v>
      </c>
      <c r="E76" s="9" t="s">
        <v>21</v>
      </c>
      <c r="F76" s="9" t="s">
        <v>35</v>
      </c>
      <c r="G76" s="9" t="s">
        <v>23</v>
      </c>
      <c r="I76" s="3"/>
      <c r="J76" s="3"/>
      <c r="K76" s="3"/>
    </row>
    <row r="77" spans="1:11" ht="31.5">
      <c r="A77" s="12" t="s">
        <v>26</v>
      </c>
      <c r="B77" s="11" t="s">
        <v>25</v>
      </c>
      <c r="C77" s="13">
        <v>5116</v>
      </c>
      <c r="D77" s="13">
        <v>5114.2</v>
      </c>
      <c r="E77" s="28">
        <f>D77-C77</f>
        <v>-1.8000000000001819</v>
      </c>
      <c r="F77" s="14">
        <f>D77/C77*100</f>
        <v>99.964816262705241</v>
      </c>
      <c r="G77" s="15"/>
      <c r="I77" s="3"/>
      <c r="J77" s="3"/>
      <c r="K77" s="3"/>
    </row>
    <row r="78" spans="1:11">
      <c r="A78" s="29"/>
      <c r="B78" s="30"/>
      <c r="C78" s="31"/>
      <c r="D78" s="31"/>
      <c r="E78" s="32"/>
      <c r="F78" s="33"/>
      <c r="G78" s="34"/>
      <c r="I78" s="3"/>
      <c r="J78" s="3"/>
      <c r="K78" s="3"/>
    </row>
    <row r="79" spans="1:11">
      <c r="A79" s="29"/>
      <c r="B79" s="30"/>
      <c r="C79" s="31"/>
      <c r="D79" s="31"/>
      <c r="E79" s="32"/>
      <c r="F79" s="33"/>
      <c r="G79" s="34"/>
      <c r="I79" s="3"/>
      <c r="J79" s="3"/>
      <c r="K79" s="3"/>
    </row>
    <row r="80" spans="1:11">
      <c r="A80" s="29"/>
      <c r="B80" s="30"/>
      <c r="C80" s="31"/>
      <c r="D80" s="31"/>
      <c r="E80" s="32"/>
      <c r="F80" s="33"/>
      <c r="G80" s="34"/>
      <c r="I80" s="3"/>
      <c r="J80" s="3"/>
      <c r="K80" s="3"/>
    </row>
    <row r="81" spans="1:11" s="6" customFormat="1">
      <c r="A81" s="35" t="s">
        <v>44</v>
      </c>
      <c r="B81" s="36"/>
      <c r="C81" s="36"/>
      <c r="D81" s="36"/>
      <c r="E81" s="37" t="s">
        <v>45</v>
      </c>
      <c r="F81" s="37"/>
      <c r="G81" s="38"/>
      <c r="I81" s="3"/>
      <c r="J81" s="3"/>
      <c r="K81" s="3"/>
    </row>
    <row r="82" spans="1:11" s="6" customFormat="1">
      <c r="B82" s="39" t="s">
        <v>46</v>
      </c>
      <c r="C82" s="39"/>
      <c r="D82" s="39"/>
      <c r="E82" s="40" t="s">
        <v>47</v>
      </c>
      <c r="F82" s="40"/>
      <c r="G82" s="41"/>
      <c r="I82" s="3"/>
      <c r="J82" s="3"/>
      <c r="K82" s="3"/>
    </row>
    <row r="83" spans="1:11">
      <c r="A83" s="3" t="s">
        <v>48</v>
      </c>
      <c r="B83" s="42"/>
      <c r="C83" s="42"/>
      <c r="D83" s="42"/>
      <c r="E83" s="37" t="s">
        <v>49</v>
      </c>
      <c r="F83" s="37"/>
      <c r="G83" s="38"/>
      <c r="I83" s="3"/>
      <c r="J83" s="3"/>
      <c r="K83" s="3"/>
    </row>
    <row r="84" spans="1:11">
      <c r="A84" s="3"/>
      <c r="B84" s="43" t="s">
        <v>46</v>
      </c>
      <c r="C84" s="43"/>
      <c r="D84" s="43"/>
      <c r="E84" s="44" t="s">
        <v>47</v>
      </c>
      <c r="F84" s="44"/>
      <c r="G84" s="38"/>
      <c r="I84" s="3"/>
      <c r="J84" s="3"/>
      <c r="K84" s="3"/>
    </row>
    <row r="85" spans="1:11">
      <c r="A85" s="3"/>
      <c r="B85" s="45"/>
      <c r="C85" s="45"/>
      <c r="D85" s="45"/>
      <c r="E85" s="46"/>
      <c r="F85" s="46"/>
      <c r="G85" s="38"/>
      <c r="I85" s="3"/>
      <c r="J85" s="3"/>
      <c r="K85" s="3"/>
    </row>
    <row r="86" spans="1:11">
      <c r="A86" s="3"/>
      <c r="B86" s="45"/>
      <c r="C86" s="45"/>
      <c r="D86" s="45"/>
      <c r="E86" s="46"/>
      <c r="F86" s="46"/>
      <c r="G86" s="38"/>
      <c r="I86" s="3"/>
      <c r="J86" s="3"/>
      <c r="K86" s="3"/>
    </row>
    <row r="87" spans="1:11">
      <c r="A87" s="3"/>
      <c r="B87" s="45"/>
      <c r="C87" s="45"/>
      <c r="D87" s="45"/>
      <c r="E87" s="46"/>
      <c r="F87" s="46"/>
      <c r="G87" s="38"/>
      <c r="I87" s="3"/>
      <c r="J87" s="3"/>
      <c r="K87" s="3"/>
    </row>
    <row r="88" spans="1:11">
      <c r="A88" s="3"/>
      <c r="B88" s="45"/>
      <c r="C88" s="45"/>
      <c r="D88" s="45"/>
      <c r="E88" s="46"/>
      <c r="F88" s="46"/>
      <c r="G88" s="38"/>
      <c r="I88" s="3"/>
      <c r="J88" s="3"/>
      <c r="K88" s="3"/>
    </row>
  </sheetData>
  <mergeCells count="27">
    <mergeCell ref="B84:D84"/>
    <mergeCell ref="E84:F84"/>
    <mergeCell ref="A71:G71"/>
    <mergeCell ref="B81:D81"/>
    <mergeCell ref="E81:F81"/>
    <mergeCell ref="B82:D82"/>
    <mergeCell ref="E82:F82"/>
    <mergeCell ref="B83:D83"/>
    <mergeCell ref="E83:F83"/>
    <mergeCell ref="A45:G45"/>
    <mergeCell ref="A54:G54"/>
    <mergeCell ref="A56:G56"/>
    <mergeCell ref="A58:G58"/>
    <mergeCell ref="A67:G67"/>
    <mergeCell ref="A69:G69"/>
    <mergeCell ref="A19:G19"/>
    <mergeCell ref="A29:G29"/>
    <mergeCell ref="A31:G31"/>
    <mergeCell ref="A33:G33"/>
    <mergeCell ref="A41:G41"/>
    <mergeCell ref="A43:G43"/>
    <mergeCell ref="F1:G1"/>
    <mergeCell ref="A3:G3"/>
    <mergeCell ref="A4:G4"/>
    <mergeCell ref="A13:G13"/>
    <mergeCell ref="A15:G15"/>
    <mergeCell ref="A18:G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2022-01-28T11:39:57Z</dcterms:modified>
</cp:coreProperties>
</file>