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527" activeTab="6"/>
  </bookViews>
  <sheets>
    <sheet name="001" sheetId="4" r:id="rId1"/>
    <sheet name="006" sheetId="16" r:id="rId2"/>
    <sheet name="008" sheetId="15" r:id="rId3"/>
    <sheet name="009" sheetId="11" r:id="rId4"/>
    <sheet name="011" sheetId="17" r:id="rId5"/>
    <sheet name="022" sheetId="6" r:id="rId6"/>
    <sheet name="040" sheetId="18" r:id="rId7"/>
  </sheets>
  <definedNames>
    <definedName name="_xlnm.Print_Area" localSheetId="0">'001'!$A$1:$G$68</definedName>
    <definedName name="_xlnm.Print_Area" localSheetId="3">'009'!$A$1:$G$36</definedName>
    <definedName name="_xlnm.Print_Area" localSheetId="4">'011'!$A$1:$G$52</definedName>
    <definedName name="_xlnm.Print_Area" localSheetId="5">'022'!$A$1:$G$52</definedName>
  </definedNames>
  <calcPr calcId="145621" refMode="R1C1"/>
</workbook>
</file>

<file path=xl/calcChain.xml><?xml version="1.0" encoding="utf-8"?>
<calcChain xmlns="http://schemas.openxmlformats.org/spreadsheetml/2006/main">
  <c r="C43" i="4" l="1"/>
  <c r="F24" i="18" l="1"/>
  <c r="F26" i="18"/>
  <c r="F27" i="18"/>
  <c r="E26" i="18"/>
  <c r="E27" i="18"/>
  <c r="F26" i="6"/>
  <c r="F27" i="6"/>
  <c r="F28" i="6"/>
  <c r="E26" i="6"/>
  <c r="E27" i="6"/>
  <c r="E28" i="6"/>
  <c r="F40" i="17"/>
  <c r="E40" i="17"/>
  <c r="F39" i="17"/>
  <c r="E39" i="17"/>
  <c r="F38" i="17"/>
  <c r="E38" i="17"/>
  <c r="F26" i="17"/>
  <c r="F27" i="17"/>
  <c r="F28" i="17"/>
  <c r="E26" i="17"/>
  <c r="E27" i="17"/>
  <c r="E28" i="17"/>
  <c r="F23" i="17"/>
  <c r="E24" i="11"/>
  <c r="D58" i="4"/>
  <c r="C58" i="4"/>
  <c r="F57" i="4"/>
  <c r="F58" i="4" s="1"/>
  <c r="E57" i="4"/>
  <c r="E58" i="4" s="1"/>
  <c r="F54" i="4"/>
  <c r="E54" i="4"/>
  <c r="F53" i="4"/>
  <c r="E53" i="4"/>
  <c r="F27" i="4"/>
  <c r="F28" i="4"/>
  <c r="E27" i="4"/>
  <c r="E28" i="4"/>
  <c r="D40" i="18"/>
  <c r="C40" i="18"/>
  <c r="F39" i="18"/>
  <c r="F40" i="18" s="1"/>
  <c r="E39" i="18"/>
  <c r="E40" i="18" s="1"/>
  <c r="F36" i="18"/>
  <c r="E36" i="18"/>
  <c r="D24" i="18"/>
  <c r="C24" i="18"/>
  <c r="E24" i="18" s="1"/>
  <c r="F23" i="18"/>
  <c r="E23" i="18"/>
  <c r="D24" i="17" l="1"/>
  <c r="C24" i="17"/>
  <c r="D24" i="6"/>
  <c r="C24" i="6"/>
  <c r="D25" i="4"/>
  <c r="C25" i="4"/>
  <c r="D44" i="17"/>
  <c r="C44" i="17"/>
  <c r="F43" i="17"/>
  <c r="F44" i="17" s="1"/>
  <c r="E43" i="17"/>
  <c r="E44" i="17" s="1"/>
  <c r="E23" i="17"/>
  <c r="F24" i="11"/>
  <c r="F25" i="11" s="1"/>
  <c r="E26" i="11"/>
  <c r="D25" i="11"/>
  <c r="C25" i="11"/>
  <c r="F42" i="15"/>
  <c r="E42" i="15"/>
  <c r="F38" i="15"/>
  <c r="E38" i="15"/>
  <c r="F41" i="15"/>
  <c r="F43" i="15" s="1"/>
  <c r="E41" i="15"/>
  <c r="E43" i="15" s="1"/>
  <c r="F37" i="15"/>
  <c r="E37" i="15"/>
  <c r="E26" i="15"/>
  <c r="D25" i="15"/>
  <c r="C25" i="15"/>
  <c r="F24" i="15"/>
  <c r="F25" i="15" s="1"/>
  <c r="E24" i="15"/>
  <c r="D41" i="16"/>
  <c r="C41" i="16"/>
  <c r="F40" i="16"/>
  <c r="F41" i="16" s="1"/>
  <c r="E40" i="16"/>
  <c r="E41" i="16" s="1"/>
  <c r="F36" i="16"/>
  <c r="E36" i="16"/>
  <c r="E26" i="16"/>
  <c r="D25" i="16"/>
  <c r="F24" i="16"/>
  <c r="F25" i="16" s="1"/>
  <c r="E24" i="16"/>
  <c r="E25" i="16" s="1"/>
  <c r="E36" i="6"/>
  <c r="F36" i="6"/>
  <c r="E37" i="6"/>
  <c r="F37" i="6"/>
  <c r="E42" i="6"/>
  <c r="E43" i="6" s="1"/>
  <c r="F42" i="6"/>
  <c r="F43" i="6" s="1"/>
  <c r="E38" i="4"/>
  <c r="F38" i="4"/>
  <c r="E39" i="4"/>
  <c r="F39" i="4"/>
  <c r="E42" i="4"/>
  <c r="E43" i="4" s="1"/>
  <c r="F42" i="4"/>
  <c r="F43" i="4" s="1"/>
  <c r="D43" i="4"/>
  <c r="F24" i="6" l="1"/>
  <c r="E24" i="6"/>
  <c r="F24" i="17"/>
  <c r="E24" i="17"/>
  <c r="E25" i="15"/>
  <c r="E25" i="11"/>
  <c r="F23" i="6" l="1"/>
  <c r="E23" i="6"/>
  <c r="F24" i="4" l="1"/>
  <c r="F25" i="4" s="1"/>
  <c r="E24" i="4"/>
  <c r="E25" i="4" s="1"/>
</calcChain>
</file>

<file path=xl/sharedStrings.xml><?xml version="1.0" encoding="utf-8"?>
<sst xmlns="http://schemas.openxmlformats.org/spreadsheetml/2006/main" count="612" uniqueCount="138">
  <si>
    <t>Тыс. тенге</t>
  </si>
  <si>
    <t>Итого расходы по бюджетной подпрограмме</t>
  </si>
  <si>
    <t>(гр.4 – гр. 3</t>
  </si>
  <si>
    <t xml:space="preserve"> Причины недостижения или перевыполнения результатов и неосвоения средств бюджетной подпрограммы </t>
  </si>
  <si>
    <t>Факт</t>
  </si>
  <si>
    <t>План</t>
  </si>
  <si>
    <t>Ед. изм.</t>
  </si>
  <si>
    <t>Расходы по бюджетной подпрограмме</t>
  </si>
  <si>
    <t xml:space="preserve"> Причины недостижения или перевыполнения результатов и неосвоения средств бюджетной программы/подпрограммы </t>
  </si>
  <si>
    <t>Процент выполнения показателей (гр. 4 /гр. 3х100)</t>
  </si>
  <si>
    <t>Отклоне- ние (гр.4 – гр. 3</t>
  </si>
  <si>
    <t>Показатели прямого результата:</t>
  </si>
  <si>
    <t>      Описание бюджетной</t>
  </si>
  <si>
    <t>Конечный результат бюджетной программы</t>
  </si>
  <si>
    <t>тысяч тенге</t>
  </si>
  <si>
    <t>Итого расходы по бюджетной программе</t>
  </si>
  <si>
    <t xml:space="preserve"> Причины недостижения или перевыполнения результатов и неосвоения средств бюджетной программы </t>
  </si>
  <si>
    <t>Отклонение</t>
  </si>
  <si>
    <t>Единица измерения</t>
  </si>
  <si>
    <t>Расходы по бюджетной программе</t>
  </si>
  <si>
    <t>      Цель бюджетной</t>
  </si>
  <si>
    <t>Отчетный период</t>
  </si>
  <si>
    <t xml:space="preserve"> Отчет о реализации бюджетных программ (подпрограмм)</t>
  </si>
  <si>
    <t xml:space="preserve"> (гр. 4 /гр. 3х100)</t>
  </si>
  <si>
    <t xml:space="preserve">Процент выполнения показателей </t>
  </si>
  <si>
    <t>(гр. 4 /гр. 3х100)</t>
  </si>
  <si>
    <t>Количество государственных служащих</t>
  </si>
  <si>
    <t>штат.чис.</t>
  </si>
  <si>
    <t>     Обеспечение благоустройства и озеленения территории округа</t>
  </si>
  <si>
    <t>приобретение товаров относящихся к основным средствам</t>
  </si>
  <si>
    <t xml:space="preserve">Причины недостижения или перевыполнения результатов и неосвоения средств бюджетной программы </t>
  </si>
  <si>
    <t>работа</t>
  </si>
  <si>
    <t>"Капитальные расходы государственного органа"</t>
  </si>
  <si>
    <t>шт</t>
  </si>
  <si>
    <t>Аким округа</t>
  </si>
  <si>
    <t>обеспечение деятельности ГУ "Аппарат акима Чапаевского сельского округа Илийского района"/</t>
  </si>
  <si>
    <t>000</t>
  </si>
  <si>
    <t>Работа</t>
  </si>
  <si>
    <t>Услуги</t>
  </si>
  <si>
    <t>Поддержка культурно-досуговой работы на местном уровне</t>
  </si>
  <si>
    <t>услуги</t>
  </si>
  <si>
    <t>Круг представляющих лиц:</t>
  </si>
  <si>
    <t>Код и наименование администратора бюджетной программы</t>
  </si>
  <si>
    <t>Код и наименование бюджетной программы</t>
  </si>
  <si>
    <t>001 "Услуги по обеспечению деятельности акима города районного значения,  села, поселка, сельского округа"</t>
  </si>
  <si>
    <t xml:space="preserve">Индекс: </t>
  </si>
  <si>
    <t>форма 4-РБП</t>
  </si>
  <si>
    <t>Администраторы бюджетных программ</t>
  </si>
  <si>
    <t xml:space="preserve">Куда представляется: </t>
  </si>
  <si>
    <t xml:space="preserve">уполномоченному органу по исполнению бюджета </t>
  </si>
  <si>
    <t xml:space="preserve">Периодичность: </t>
  </si>
  <si>
    <t>годовая</t>
  </si>
  <si>
    <t xml:space="preserve">Срок представления: </t>
  </si>
  <si>
    <t>до 1 февраля года, следующего за отчетным финансовым годом</t>
  </si>
  <si>
    <t xml:space="preserve">Вид бюджетной программы: </t>
  </si>
  <si>
    <t xml:space="preserve">в зависимости от уровня государственного управления </t>
  </si>
  <si>
    <t xml:space="preserve">в зависимости от содержания: </t>
  </si>
  <si>
    <t xml:space="preserve">в зависимости от способа реализации </t>
  </si>
  <si>
    <t xml:space="preserve">текущая или развития </t>
  </si>
  <si>
    <t>текущая</t>
  </si>
  <si>
    <t>индивидуальная</t>
  </si>
  <si>
    <t>Цель бюджетной программы:</t>
  </si>
  <si>
    <t>сельский</t>
  </si>
  <si>
    <t>Описание бюджетной программы:</t>
  </si>
  <si>
    <t>повышению качества государственных услуг, реализация сельского бюджета</t>
  </si>
  <si>
    <r>
      <t xml:space="preserve"> экономия по фонду оплаты труда за счет наличия вакант</t>
    </r>
    <r>
      <rPr>
        <sz val="11"/>
        <rFont val="Times New Roman"/>
        <family val="1"/>
        <charset val="204"/>
      </rPr>
      <t>ных должностей  (E-G-3 c 29.10.2014</t>
    </r>
    <r>
      <rPr>
        <sz val="11"/>
        <color theme="1"/>
        <rFont val="Times New Roman"/>
        <family val="1"/>
        <charset val="204"/>
      </rPr>
      <t xml:space="preserve"> года, E-G-3 c </t>
    </r>
    <r>
      <rPr>
        <sz val="11"/>
        <rFont val="Times New Roman"/>
        <family val="1"/>
        <charset val="204"/>
      </rPr>
      <t xml:space="preserve">08.07.2016 года, </t>
    </r>
    <r>
      <rPr>
        <sz val="11"/>
        <color theme="1"/>
        <rFont val="Times New Roman"/>
        <family val="1"/>
        <charset val="204"/>
      </rPr>
      <t xml:space="preserve">E-G-3 с </t>
    </r>
    <r>
      <rPr>
        <sz val="11"/>
        <rFont val="Times New Roman"/>
        <family val="1"/>
        <charset val="204"/>
      </rPr>
      <t>01.11.2016 года</t>
    </r>
    <r>
      <rPr>
        <sz val="11"/>
        <color theme="1"/>
        <rFont val="Times New Roman"/>
        <family val="1"/>
        <charset val="204"/>
      </rPr>
      <t xml:space="preserve">, E-G-3  с </t>
    </r>
    <r>
      <rPr>
        <sz val="11"/>
        <rFont val="Times New Roman"/>
        <family val="1"/>
        <charset val="204"/>
      </rPr>
      <t>23.11.2016</t>
    </r>
    <r>
      <rPr>
        <sz val="11"/>
        <color theme="1"/>
        <rFont val="Times New Roman"/>
        <family val="1"/>
        <charset val="204"/>
      </rPr>
      <t xml:space="preserve"> года, E-G-4  с 30</t>
    </r>
    <r>
      <rPr>
        <sz val="11"/>
        <color rgb="FFFF000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11.2016 </t>
    </r>
    <r>
      <rPr>
        <sz val="11"/>
        <color theme="1"/>
        <rFont val="Times New Roman"/>
        <family val="1"/>
        <charset val="204"/>
      </rPr>
      <t>года)</t>
    </r>
  </si>
  <si>
    <t>Услуги по обеспечению деятельности акима города районного значения,  села, поселка, сельского округа</t>
  </si>
  <si>
    <t>Код и наименование бюджетной подпрограммы</t>
  </si>
  <si>
    <t xml:space="preserve">Вид бюджетной подпрограммы: </t>
  </si>
  <si>
    <t>осуществление государственных функций, полномочий и оказание вытекающих из них государственных услуг</t>
  </si>
  <si>
    <t xml:space="preserve">текущая или развития: </t>
  </si>
  <si>
    <t xml:space="preserve">Описание бюджетной подпрограммы: </t>
  </si>
  <si>
    <t xml:space="preserve">     </t>
  </si>
  <si>
    <r>
      <t xml:space="preserve">       </t>
    </r>
    <r>
      <rPr>
        <u/>
        <sz val="11"/>
        <color rgb="FF000000"/>
        <rFont val="Times New Roman"/>
        <family val="1"/>
        <charset val="204"/>
      </rPr>
      <t>000</t>
    </r>
  </si>
  <si>
    <t xml:space="preserve"> 022 "Капитальные расходы государственного органа"</t>
  </si>
  <si>
    <t>обеспечение деятельности государственных учреждений, приобретение товаров относящихся к основным средствам</t>
  </si>
  <si>
    <t xml:space="preserve">организации закупок товаров, относящихся к основным средствам </t>
  </si>
  <si>
    <r>
      <t xml:space="preserve">      программы </t>
    </r>
    <r>
      <rPr>
        <u/>
        <sz val="11"/>
        <color rgb="FF000000"/>
        <rFont val="Times New Roman"/>
        <family val="1"/>
        <charset val="204"/>
      </rPr>
      <t>обеспечение деятельности ГУ "Аппарат акима Чапаевского сельского округа Илийского района"</t>
    </r>
  </si>
  <si>
    <r>
      <t xml:space="preserve">      </t>
    </r>
    <r>
      <rPr>
        <u/>
        <sz val="11"/>
        <color rgb="FF000000"/>
        <rFont val="Times New Roman"/>
        <family val="1"/>
        <charset val="204"/>
      </rPr>
      <t>деятельности государственного органа</t>
    </r>
  </si>
  <si>
    <t>   (подпись)                             (расшифровка подписи)</t>
  </si>
  <si>
    <t xml:space="preserve">Приобретение товаров относящихся к основным средствам </t>
  </si>
  <si>
    <t xml:space="preserve"> 006 "Поддержка культурно-досуговой работы на местном уровне"</t>
  </si>
  <si>
    <t>реализация культурно-досуговой работы на местном уровне</t>
  </si>
  <si>
    <t>организовать услуги культурно-досуговой работы на местном уровне</t>
  </si>
  <si>
    <t xml:space="preserve">обеспечение услуги культурно-досуговой работы на местном уровне  </t>
  </si>
  <si>
    <t>Изготовление широкоформатный печать (баннер, билборд)</t>
  </si>
  <si>
    <t xml:space="preserve"> 008 "Освещение улиц в населенных пунктах"</t>
  </si>
  <si>
    <t>Освещение улиц в населенных пунктах</t>
  </si>
  <si>
    <t xml:space="preserve">Услуги по потреблению электроэнергии  уличных  освещении </t>
  </si>
  <si>
    <t xml:space="preserve">Услуги по содержанию и обслуживанию уличных  освещении </t>
  </si>
  <si>
    <t>организовать услуги по освещению улиц в населенных пунктах</t>
  </si>
  <si>
    <t>реализация услуги по освещению улиц в населенных пунктах</t>
  </si>
  <si>
    <t>обеспечение  услуги по освещению улиц в населенных пунктах</t>
  </si>
  <si>
    <t>009 "Обеспечение санитарии населенных пунктов"</t>
  </si>
  <si>
    <t>организовать услуги по по содержанию и обеспечению санитарии в населенных пунктах</t>
  </si>
  <si>
    <t>реализация услуги по содержанию и обеспечению санитарии населенных пунктов</t>
  </si>
  <si>
    <t>Обеспечение и содержание санитарии населенных пунктов</t>
  </si>
  <si>
    <t xml:space="preserve"> 011 "Благоустройство и озеленение населенных пунктов"</t>
  </si>
  <si>
    <t>Обеспечение работы по содержанию благоустройства и озеленение населенных пунктов</t>
  </si>
  <si>
    <t>Реализация работы по   содержанию благоустройства и озеленение населенных пунктов</t>
  </si>
  <si>
    <t>Организовать работы по   содержанию благоустройства и озеленение населенных пунктов</t>
  </si>
  <si>
    <t>Благоустройство и озеленение населенных пунктов</t>
  </si>
  <si>
    <t>Программный продукт 1С:Предприятие 8. "МЕКЕМЕ: Бюджетное планирование и финансирование"</t>
  </si>
  <si>
    <t xml:space="preserve"> 040 "Реализация мероприятий для решения вопросов обустройства населенных пунктов в реализацию мер по содействию     экономическому развитию регионов в рамках Программы развития регионов до 2020 года</t>
  </si>
  <si>
    <t>Обеспечение развитие регионов территории округа</t>
  </si>
  <si>
    <t>Реализация мероприятий для решения вопросов обустройства населенных пунктов в реализацию мер по содействию     экономическому развитию регионов в рамках Программы развития регионов до 2020 года</t>
  </si>
  <si>
    <t>Текущий ремонт водопроводных сетей ул Акжазык и Туркистан</t>
  </si>
  <si>
    <t>1241102 ГУ "Аппарат акима Жетыгенского сельского округа Илийского района"</t>
  </si>
  <si>
    <t>Абилев Н.М.</t>
  </si>
  <si>
    <t>Райханов И.У.</t>
  </si>
  <si>
    <t>Главный специалист                                                                                      _________ _________________________</t>
  </si>
  <si>
    <t>Приложение 21
к Инструкции по проведению
бюджетного мониторинга</t>
  </si>
  <si>
    <t xml:space="preserve">Эффективное выполнение функций и задач возложенных аппарату акима округа, обеспечение деятельности государственных учреждений, проведение культурных мероприятий  штатной численностью составляющей  15 единицах и 5,5 единиц тех.персонала по договору  </t>
  </si>
  <si>
    <t>Экономия по фонду оплаты труда. Отсутствие потребности в расходывании средств в отчетном месяце. Экономия средств по результатам государственных закупок</t>
  </si>
  <si>
    <t>Отклонение (гр.4-гр.3)</t>
  </si>
  <si>
    <t>Процент выполнения показателей           (гр. 4 /гр. 3х100)</t>
  </si>
  <si>
    <t>Количество технического персонала</t>
  </si>
  <si>
    <t>011 - за счет трансфертов из республиканского бюджета</t>
  </si>
  <si>
    <t xml:space="preserve">обеспечение деятельности и содержание аппарат акима со штатной численностью  15 единицах и 5,5 единиц тех.персонала по договору  </t>
  </si>
  <si>
    <t>Своевременное выполнение функции, возложенных на аппарат</t>
  </si>
  <si>
    <t>%</t>
  </si>
  <si>
    <t>За счет трансфертов из республиканского бюджета</t>
  </si>
  <si>
    <t>015 - за счет средств местного бюджета</t>
  </si>
  <si>
    <t>За счет средств из местного бюджета</t>
  </si>
  <si>
    <t xml:space="preserve">Приложение 21
к Инструкции по проведению
бюджетного мониторинга
</t>
  </si>
  <si>
    <t>Абилев Н.А.</t>
  </si>
  <si>
    <t>Отклонение        (гр.4-гр.3)</t>
  </si>
  <si>
    <t>Содержание вдоль улиц сельского округа</t>
  </si>
  <si>
    <t>Государственный Герб Республики Казахстан</t>
  </si>
  <si>
    <t>Огнетушители водно-ранцевая</t>
  </si>
  <si>
    <t>Текущий ремонт водопроводных сетей ул Уалиханова, Панфилова и Морозова</t>
  </si>
  <si>
    <t>за 2021 финансовый год</t>
  </si>
  <si>
    <t>Экономия по результатам государственных закупок</t>
  </si>
  <si>
    <t>Установка освящаемых пешеходных переходов</t>
  </si>
  <si>
    <t>Реконструкция детской площадки</t>
  </si>
  <si>
    <t>Приобретения принтера</t>
  </si>
  <si>
    <t>Приобретение ноутбука</t>
  </si>
  <si>
    <t>Установка детской комбинированной детской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</si>
</sst>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Border="1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center" wrapText="1"/>
    </xf>
    <xf numFmtId="0" fontId="13" fillId="0" borderId="0" xfId="0" applyFont="1"/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3" fillId="0" borderId="2" xfId="0" applyFont="1" applyBorder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/>
    <xf numFmtId="0" fontId="9" fillId="0" borderId="0" xfId="0" applyFont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view="pageBreakPreview" topLeftCell="A10" zoomScale="90" zoomScaleSheetLayoutView="90" workbookViewId="0">
      <selection activeCell="G24" sqref="G24"/>
    </sheetView>
  </sheetViews>
  <sheetFormatPr defaultRowHeight="15" x14ac:dyDescent="0.25"/>
  <cols>
    <col min="1" max="1" width="44" style="1" customWidth="1"/>
    <col min="2" max="2" width="18.42578125" style="1" customWidth="1"/>
    <col min="3" max="5" width="14.140625" style="1" customWidth="1"/>
    <col min="6" max="6" width="18.7109375" style="1" customWidth="1"/>
    <col min="7" max="7" width="48" style="1" customWidth="1"/>
    <col min="8" max="9" width="9.140625" style="1"/>
    <col min="10" max="10" width="21.85546875" style="1" customWidth="1"/>
    <col min="11" max="12" width="9.140625" style="1"/>
    <col min="13" max="13" width="21.7109375" style="1" customWidth="1"/>
    <col min="14" max="16384" width="9.140625" style="1"/>
  </cols>
  <sheetData>
    <row r="1" spans="1:7" ht="60.75" customHeight="1" x14ac:dyDescent="0.25">
      <c r="G1" s="58" t="s">
        <v>111</v>
      </c>
    </row>
    <row r="2" spans="1:7" x14ac:dyDescent="0.25">
      <c r="F2" s="22"/>
      <c r="G2" s="23"/>
    </row>
    <row r="3" spans="1:7" x14ac:dyDescent="0.25">
      <c r="D3" s="3" t="s">
        <v>22</v>
      </c>
    </row>
    <row r="4" spans="1:7" x14ac:dyDescent="0.25">
      <c r="D4" s="3" t="s">
        <v>21</v>
      </c>
    </row>
    <row r="5" spans="1:7" x14ac:dyDescent="0.25">
      <c r="D5" s="3" t="s">
        <v>131</v>
      </c>
    </row>
    <row r="6" spans="1:7" x14ac:dyDescent="0.25">
      <c r="D6" s="3"/>
    </row>
    <row r="7" spans="1:7" x14ac:dyDescent="0.25">
      <c r="A7" s="8" t="s">
        <v>45</v>
      </c>
      <c r="B7" s="1" t="s">
        <v>46</v>
      </c>
    </row>
    <row r="8" spans="1:7" x14ac:dyDescent="0.25">
      <c r="A8" s="8" t="s">
        <v>41</v>
      </c>
      <c r="B8" s="1" t="s">
        <v>47</v>
      </c>
    </row>
    <row r="9" spans="1:7" x14ac:dyDescent="0.25">
      <c r="A9" s="8" t="s">
        <v>48</v>
      </c>
      <c r="B9" s="1" t="s">
        <v>49</v>
      </c>
    </row>
    <row r="10" spans="1:7" x14ac:dyDescent="0.25">
      <c r="A10" s="27" t="s">
        <v>50</v>
      </c>
      <c r="B10" s="1" t="s">
        <v>51</v>
      </c>
    </row>
    <row r="11" spans="1:7" x14ac:dyDescent="0.25">
      <c r="A11" s="27" t="s">
        <v>52</v>
      </c>
      <c r="B11" s="1" t="s">
        <v>53</v>
      </c>
    </row>
    <row r="12" spans="1:7" x14ac:dyDescent="0.25">
      <c r="A12" s="27" t="s">
        <v>42</v>
      </c>
      <c r="C12" s="28" t="s">
        <v>107</v>
      </c>
    </row>
    <row r="13" spans="1:7" x14ac:dyDescent="0.25">
      <c r="A13" s="27" t="s">
        <v>43</v>
      </c>
      <c r="B13" s="28" t="s">
        <v>44</v>
      </c>
    </row>
    <row r="14" spans="1:7" x14ac:dyDescent="0.25">
      <c r="A14" s="27" t="s">
        <v>54</v>
      </c>
      <c r="B14" s="27" t="s">
        <v>55</v>
      </c>
      <c r="F14" s="18" t="s">
        <v>62</v>
      </c>
    </row>
    <row r="15" spans="1:7" ht="28.5" customHeight="1" x14ac:dyDescent="0.25">
      <c r="B15" s="27" t="s">
        <v>56</v>
      </c>
      <c r="D15" s="63" t="s">
        <v>69</v>
      </c>
      <c r="E15" s="63"/>
      <c r="F15" s="63"/>
      <c r="G15" s="63"/>
    </row>
    <row r="16" spans="1:7" x14ac:dyDescent="0.25">
      <c r="B16" s="27" t="s">
        <v>57</v>
      </c>
      <c r="D16" s="18" t="s">
        <v>60</v>
      </c>
    </row>
    <row r="17" spans="1:13" x14ac:dyDescent="0.25">
      <c r="B17" s="27" t="s">
        <v>58</v>
      </c>
      <c r="D17" s="18" t="s">
        <v>59</v>
      </c>
    </row>
    <row r="18" spans="1:13" x14ac:dyDescent="0.25">
      <c r="A18" s="27" t="s">
        <v>61</v>
      </c>
      <c r="B18" s="62" t="s">
        <v>64</v>
      </c>
      <c r="C18" s="62"/>
      <c r="D18" s="62"/>
      <c r="E18" s="62"/>
      <c r="F18" s="62"/>
      <c r="G18" s="62"/>
    </row>
    <row r="19" spans="1:13" ht="44.25" customHeight="1" x14ac:dyDescent="0.25">
      <c r="A19" s="27" t="s">
        <v>63</v>
      </c>
      <c r="B19" s="63" t="s">
        <v>112</v>
      </c>
      <c r="C19" s="63"/>
      <c r="D19" s="63"/>
      <c r="E19" s="63"/>
      <c r="F19" s="63"/>
      <c r="G19" s="63"/>
    </row>
    <row r="21" spans="1:13" s="23" customFormat="1" ht="52.5" customHeight="1" x14ac:dyDescent="0.25">
      <c r="A21" s="68" t="s">
        <v>19</v>
      </c>
      <c r="B21" s="68" t="s">
        <v>18</v>
      </c>
      <c r="C21" s="68" t="s">
        <v>5</v>
      </c>
      <c r="D21" s="68" t="s">
        <v>4</v>
      </c>
      <c r="E21" s="64" t="s">
        <v>114</v>
      </c>
      <c r="F21" s="64" t="s">
        <v>115</v>
      </c>
      <c r="G21" s="68" t="s">
        <v>16</v>
      </c>
    </row>
    <row r="22" spans="1:13" s="23" customFormat="1" ht="23.25" customHeight="1" x14ac:dyDescent="0.25">
      <c r="A22" s="68"/>
      <c r="B22" s="68"/>
      <c r="C22" s="68"/>
      <c r="D22" s="68"/>
      <c r="E22" s="65"/>
      <c r="F22" s="65"/>
      <c r="G22" s="68"/>
    </row>
    <row r="23" spans="1:13" x14ac:dyDescent="0.25">
      <c r="A23" s="29">
        <v>1</v>
      </c>
      <c r="B23" s="29">
        <v>2</v>
      </c>
      <c r="C23" s="29">
        <v>3</v>
      </c>
      <c r="D23" s="29">
        <v>4</v>
      </c>
      <c r="E23" s="29">
        <v>5</v>
      </c>
      <c r="F23" s="29">
        <v>6</v>
      </c>
      <c r="G23" s="29">
        <v>7</v>
      </c>
    </row>
    <row r="24" spans="1:13" ht="69.75" customHeight="1" x14ac:dyDescent="0.25">
      <c r="A24" s="30" t="s">
        <v>66</v>
      </c>
      <c r="B24" s="31" t="s">
        <v>14</v>
      </c>
      <c r="C24" s="5">
        <v>66519</v>
      </c>
      <c r="D24" s="40">
        <v>66514</v>
      </c>
      <c r="E24" s="5">
        <f>D24-C24</f>
        <v>-5</v>
      </c>
      <c r="F24" s="32">
        <f>D24/C24*100</f>
        <v>99.992483350621626</v>
      </c>
      <c r="G24" s="5" t="s">
        <v>113</v>
      </c>
      <c r="M24" s="66" t="s">
        <v>65</v>
      </c>
    </row>
    <row r="25" spans="1:13" ht="21.75" customHeight="1" x14ac:dyDescent="0.25">
      <c r="A25" s="31" t="s">
        <v>15</v>
      </c>
      <c r="B25" s="31" t="s">
        <v>14</v>
      </c>
      <c r="C25" s="5">
        <f>C24</f>
        <v>66519</v>
      </c>
      <c r="D25" s="40">
        <f>D24</f>
        <v>66514</v>
      </c>
      <c r="E25" s="5">
        <f>E24</f>
        <v>-5</v>
      </c>
      <c r="F25" s="32">
        <f>F24</f>
        <v>99.992483350621626</v>
      </c>
      <c r="G25" s="5"/>
      <c r="M25" s="67"/>
    </row>
    <row r="26" spans="1:13" x14ac:dyDescent="0.25">
      <c r="A26" s="48" t="s">
        <v>13</v>
      </c>
      <c r="B26" s="17"/>
      <c r="C26" s="5"/>
      <c r="D26" s="5"/>
      <c r="E26" s="5"/>
      <c r="F26" s="32"/>
      <c r="G26" s="5"/>
      <c r="M26" s="67"/>
    </row>
    <row r="27" spans="1:13" x14ac:dyDescent="0.25">
      <c r="A27" s="48" t="s">
        <v>26</v>
      </c>
      <c r="B27" s="17" t="s">
        <v>27</v>
      </c>
      <c r="C27" s="5">
        <v>15</v>
      </c>
      <c r="D27" s="5">
        <v>15</v>
      </c>
      <c r="E27" s="5">
        <f t="shared" ref="E27:E28" si="0">D27-C27</f>
        <v>0</v>
      </c>
      <c r="F27" s="32">
        <f t="shared" ref="F27:F28" si="1">D27/C27*100</f>
        <v>100</v>
      </c>
      <c r="G27" s="5"/>
      <c r="M27" s="57"/>
    </row>
    <row r="28" spans="1:13" x14ac:dyDescent="0.25">
      <c r="A28" s="48" t="s">
        <v>116</v>
      </c>
      <c r="B28" s="17" t="s">
        <v>27</v>
      </c>
      <c r="C28" s="5">
        <v>5.5</v>
      </c>
      <c r="D28" s="5">
        <v>5.5</v>
      </c>
      <c r="E28" s="5">
        <f t="shared" si="0"/>
        <v>0</v>
      </c>
      <c r="F28" s="32">
        <f t="shared" si="1"/>
        <v>100</v>
      </c>
      <c r="G28" s="5"/>
      <c r="M28" s="57"/>
    </row>
    <row r="30" spans="1:13" x14ac:dyDescent="0.25">
      <c r="A30" s="8" t="s">
        <v>67</v>
      </c>
      <c r="B30" s="60" t="s">
        <v>117</v>
      </c>
    </row>
    <row r="31" spans="1:13" ht="30.75" customHeight="1" x14ac:dyDescent="0.25">
      <c r="A31" s="27" t="s">
        <v>68</v>
      </c>
      <c r="B31" s="27" t="s">
        <v>56</v>
      </c>
      <c r="D31" s="63" t="s">
        <v>69</v>
      </c>
      <c r="E31" s="63"/>
      <c r="F31" s="63"/>
      <c r="G31" s="63"/>
    </row>
    <row r="32" spans="1:13" x14ac:dyDescent="0.25">
      <c r="B32" s="8" t="s">
        <v>70</v>
      </c>
      <c r="D32" s="18" t="s">
        <v>59</v>
      </c>
    </row>
    <row r="33" spans="1:7" s="37" customFormat="1" ht="24" customHeight="1" x14ac:dyDescent="0.25">
      <c r="A33" s="27" t="s">
        <v>71</v>
      </c>
      <c r="B33" s="63" t="s">
        <v>118</v>
      </c>
      <c r="C33" s="63"/>
      <c r="D33" s="63"/>
      <c r="E33" s="63"/>
      <c r="F33" s="63"/>
      <c r="G33" s="63"/>
    </row>
    <row r="35" spans="1:7" s="23" customFormat="1" ht="48.75" customHeight="1" x14ac:dyDescent="0.25">
      <c r="A35" s="68" t="s">
        <v>11</v>
      </c>
      <c r="B35" s="68" t="s">
        <v>6</v>
      </c>
      <c r="C35" s="68" t="s">
        <v>5</v>
      </c>
      <c r="D35" s="68" t="s">
        <v>4</v>
      </c>
      <c r="E35" s="64" t="s">
        <v>114</v>
      </c>
      <c r="F35" s="64" t="s">
        <v>115</v>
      </c>
      <c r="G35" s="68" t="s">
        <v>8</v>
      </c>
    </row>
    <row r="36" spans="1:7" s="23" customFormat="1" x14ac:dyDescent="0.25">
      <c r="A36" s="68"/>
      <c r="B36" s="68"/>
      <c r="C36" s="68"/>
      <c r="D36" s="68"/>
      <c r="E36" s="65"/>
      <c r="F36" s="65"/>
      <c r="G36" s="68"/>
    </row>
    <row r="37" spans="1:7" x14ac:dyDescent="0.25">
      <c r="A37" s="38">
        <v>1</v>
      </c>
      <c r="B37" s="38">
        <v>2</v>
      </c>
      <c r="C37" s="38">
        <v>3</v>
      </c>
      <c r="D37" s="38">
        <v>4</v>
      </c>
      <c r="E37" s="38">
        <v>5</v>
      </c>
      <c r="F37" s="38">
        <v>6</v>
      </c>
      <c r="G37" s="38">
        <v>7</v>
      </c>
    </row>
    <row r="38" spans="1:7" ht="36.75" customHeight="1" x14ac:dyDescent="0.25">
      <c r="A38" s="30" t="s">
        <v>119</v>
      </c>
      <c r="B38" s="5" t="s">
        <v>27</v>
      </c>
      <c r="C38" s="5">
        <v>20.5</v>
      </c>
      <c r="D38" s="5">
        <v>20.5</v>
      </c>
      <c r="E38" s="5">
        <f>D38-C38</f>
        <v>0</v>
      </c>
      <c r="F38" s="32">
        <f>D38/C38*100</f>
        <v>100</v>
      </c>
      <c r="G38" s="5"/>
    </row>
    <row r="39" spans="1:7" ht="36.75" customHeight="1" x14ac:dyDescent="0.25">
      <c r="A39" s="30" t="s">
        <v>119</v>
      </c>
      <c r="B39" s="5" t="s">
        <v>120</v>
      </c>
      <c r="C39" s="5">
        <v>100</v>
      </c>
      <c r="D39" s="5">
        <v>100</v>
      </c>
      <c r="E39" s="5">
        <f>D39-C39</f>
        <v>0</v>
      </c>
      <c r="F39" s="40">
        <f>D39/C39*100</f>
        <v>100</v>
      </c>
      <c r="G39" s="41"/>
    </row>
    <row r="40" spans="1:7" s="23" customFormat="1" ht="43.5" customHeight="1" x14ac:dyDescent="0.25">
      <c r="A40" s="68" t="s">
        <v>7</v>
      </c>
      <c r="B40" s="68" t="s">
        <v>6</v>
      </c>
      <c r="C40" s="68" t="s">
        <v>5</v>
      </c>
      <c r="D40" s="68" t="s">
        <v>4</v>
      </c>
      <c r="E40" s="64" t="s">
        <v>114</v>
      </c>
      <c r="F40" s="64" t="s">
        <v>115</v>
      </c>
      <c r="G40" s="68" t="s">
        <v>3</v>
      </c>
    </row>
    <row r="41" spans="1:7" s="23" customFormat="1" x14ac:dyDescent="0.25">
      <c r="A41" s="68"/>
      <c r="B41" s="68"/>
      <c r="C41" s="68"/>
      <c r="D41" s="68"/>
      <c r="E41" s="65"/>
      <c r="F41" s="65"/>
      <c r="G41" s="68"/>
    </row>
    <row r="42" spans="1:7" ht="45" customHeight="1" x14ac:dyDescent="0.25">
      <c r="A42" s="42" t="s">
        <v>121</v>
      </c>
      <c r="B42" s="30" t="s">
        <v>0</v>
      </c>
      <c r="C42" s="10">
        <v>0</v>
      </c>
      <c r="D42" s="12">
        <v>0</v>
      </c>
      <c r="E42" s="5">
        <f>D42-C42</f>
        <v>0</v>
      </c>
      <c r="F42" s="32" t="e">
        <f>D42/C42*100</f>
        <v>#DIV/0!</v>
      </c>
      <c r="G42" s="5"/>
    </row>
    <row r="43" spans="1:7" ht="46.5" customHeight="1" x14ac:dyDescent="0.25">
      <c r="A43" s="31" t="s">
        <v>1</v>
      </c>
      <c r="B43" s="30" t="s">
        <v>0</v>
      </c>
      <c r="C43" s="5">
        <f>C42</f>
        <v>0</v>
      </c>
      <c r="D43" s="40">
        <f>D42</f>
        <v>0</v>
      </c>
      <c r="E43" s="5">
        <f>E42</f>
        <v>0</v>
      </c>
      <c r="F43" s="32" t="e">
        <f>F42</f>
        <v>#DIV/0!</v>
      </c>
      <c r="G43" s="5"/>
    </row>
    <row r="45" spans="1:7" x14ac:dyDescent="0.25">
      <c r="A45" s="8" t="s">
        <v>67</v>
      </c>
      <c r="B45" s="60" t="s">
        <v>122</v>
      </c>
    </row>
    <row r="46" spans="1:7" ht="30.75" customHeight="1" x14ac:dyDescent="0.25">
      <c r="A46" s="27" t="s">
        <v>68</v>
      </c>
      <c r="B46" s="27" t="s">
        <v>56</v>
      </c>
      <c r="D46" s="63" t="s">
        <v>69</v>
      </c>
      <c r="E46" s="63"/>
      <c r="F46" s="63"/>
      <c r="G46" s="63"/>
    </row>
    <row r="47" spans="1:7" x14ac:dyDescent="0.25">
      <c r="B47" s="8" t="s">
        <v>70</v>
      </c>
      <c r="D47" s="18" t="s">
        <v>59</v>
      </c>
    </row>
    <row r="48" spans="1:7" s="37" customFormat="1" ht="24" customHeight="1" x14ac:dyDescent="0.25">
      <c r="A48" s="27" t="s">
        <v>71</v>
      </c>
      <c r="B48" s="63" t="s">
        <v>118</v>
      </c>
      <c r="C48" s="63"/>
      <c r="D48" s="63"/>
      <c r="E48" s="63"/>
      <c r="F48" s="63"/>
      <c r="G48" s="63"/>
    </row>
    <row r="50" spans="1:7" s="59" customFormat="1" ht="48.75" customHeight="1" x14ac:dyDescent="0.25">
      <c r="A50" s="68" t="s">
        <v>11</v>
      </c>
      <c r="B50" s="68" t="s">
        <v>6</v>
      </c>
      <c r="C50" s="68" t="s">
        <v>5</v>
      </c>
      <c r="D50" s="68" t="s">
        <v>4</v>
      </c>
      <c r="E50" s="64" t="s">
        <v>114</v>
      </c>
      <c r="F50" s="64" t="s">
        <v>115</v>
      </c>
      <c r="G50" s="68" t="s">
        <v>8</v>
      </c>
    </row>
    <row r="51" spans="1:7" s="59" customFormat="1" x14ac:dyDescent="0.25">
      <c r="A51" s="68"/>
      <c r="B51" s="68"/>
      <c r="C51" s="68"/>
      <c r="D51" s="68"/>
      <c r="E51" s="65"/>
      <c r="F51" s="65"/>
      <c r="G51" s="68"/>
    </row>
    <row r="52" spans="1:7" x14ac:dyDescent="0.25">
      <c r="A52" s="38">
        <v>1</v>
      </c>
      <c r="B52" s="38">
        <v>2</v>
      </c>
      <c r="C52" s="38">
        <v>3</v>
      </c>
      <c r="D52" s="38">
        <v>4</v>
      </c>
      <c r="E52" s="38">
        <v>5</v>
      </c>
      <c r="F52" s="38">
        <v>6</v>
      </c>
      <c r="G52" s="38">
        <v>7</v>
      </c>
    </row>
    <row r="53" spans="1:7" ht="36.75" customHeight="1" x14ac:dyDescent="0.25">
      <c r="A53" s="30" t="s">
        <v>119</v>
      </c>
      <c r="B53" s="5" t="s">
        <v>27</v>
      </c>
      <c r="C53" s="5">
        <v>20.5</v>
      </c>
      <c r="D53" s="5">
        <v>20.5</v>
      </c>
      <c r="E53" s="5">
        <f>D53-C53</f>
        <v>0</v>
      </c>
      <c r="F53" s="32">
        <f>D53/C53*100</f>
        <v>100</v>
      </c>
      <c r="G53" s="5"/>
    </row>
    <row r="54" spans="1:7" ht="36.75" customHeight="1" x14ac:dyDescent="0.25">
      <c r="A54" s="30" t="s">
        <v>119</v>
      </c>
      <c r="B54" s="5" t="s">
        <v>120</v>
      </c>
      <c r="C54" s="5">
        <v>100</v>
      </c>
      <c r="D54" s="5">
        <v>100</v>
      </c>
      <c r="E54" s="5">
        <f>D54-C54</f>
        <v>0</v>
      </c>
      <c r="F54" s="40">
        <f>D54/C54*100</f>
        <v>100</v>
      </c>
      <c r="G54" s="41"/>
    </row>
    <row r="55" spans="1:7" s="59" customFormat="1" ht="43.5" customHeight="1" x14ac:dyDescent="0.25">
      <c r="A55" s="68" t="s">
        <v>7</v>
      </c>
      <c r="B55" s="68" t="s">
        <v>6</v>
      </c>
      <c r="C55" s="68" t="s">
        <v>5</v>
      </c>
      <c r="D55" s="68" t="s">
        <v>4</v>
      </c>
      <c r="E55" s="64" t="s">
        <v>114</v>
      </c>
      <c r="F55" s="64" t="s">
        <v>115</v>
      </c>
      <c r="G55" s="68" t="s">
        <v>3</v>
      </c>
    </row>
    <row r="56" spans="1:7" s="59" customFormat="1" x14ac:dyDescent="0.25">
      <c r="A56" s="68"/>
      <c r="B56" s="68"/>
      <c r="C56" s="68"/>
      <c r="D56" s="68"/>
      <c r="E56" s="65"/>
      <c r="F56" s="65"/>
      <c r="G56" s="68"/>
    </row>
    <row r="57" spans="1:7" ht="67.5" customHeight="1" x14ac:dyDescent="0.25">
      <c r="A57" s="42" t="s">
        <v>123</v>
      </c>
      <c r="B57" s="30" t="s">
        <v>0</v>
      </c>
      <c r="C57" s="5">
        <v>66519</v>
      </c>
      <c r="D57" s="40">
        <v>66514</v>
      </c>
      <c r="E57" s="5">
        <f>D57-C57</f>
        <v>-5</v>
      </c>
      <c r="F57" s="32">
        <f>D57/C57*100</f>
        <v>99.992483350621626</v>
      </c>
      <c r="G57" s="5" t="s">
        <v>113</v>
      </c>
    </row>
    <row r="58" spans="1:7" ht="67.5" customHeight="1" x14ac:dyDescent="0.25">
      <c r="A58" s="31" t="s">
        <v>1</v>
      </c>
      <c r="B58" s="30" t="s">
        <v>0</v>
      </c>
      <c r="C58" s="5">
        <f>C57</f>
        <v>66519</v>
      </c>
      <c r="D58" s="40">
        <f>D57</f>
        <v>66514</v>
      </c>
      <c r="E58" s="5">
        <f>E57</f>
        <v>-5</v>
      </c>
      <c r="F58" s="32">
        <f>F57</f>
        <v>99.992483350621626</v>
      </c>
      <c r="G58" s="5" t="s">
        <v>113</v>
      </c>
    </row>
    <row r="60" spans="1:7" x14ac:dyDescent="0.25">
      <c r="A60" s="8"/>
    </row>
    <row r="61" spans="1:7" s="43" customFormat="1" ht="14.25" x14ac:dyDescent="0.2">
      <c r="B61" s="43" t="s">
        <v>34</v>
      </c>
      <c r="D61" s="49"/>
      <c r="E61" s="49"/>
      <c r="F61" s="49" t="s">
        <v>108</v>
      </c>
    </row>
    <row r="62" spans="1:7" s="43" customFormat="1" ht="14.25" x14ac:dyDescent="0.2">
      <c r="D62" s="43" t="s">
        <v>79</v>
      </c>
    </row>
    <row r="63" spans="1:7" s="43" customFormat="1" ht="14.25" x14ac:dyDescent="0.2"/>
    <row r="64" spans="1:7" s="43" customFormat="1" ht="14.25" x14ac:dyDescent="0.2">
      <c r="B64" s="43" t="s">
        <v>110</v>
      </c>
      <c r="D64" s="49"/>
      <c r="E64" s="49"/>
      <c r="F64" s="49" t="s">
        <v>109</v>
      </c>
    </row>
    <row r="65" spans="1:4" s="43" customFormat="1" ht="14.25" x14ac:dyDescent="0.2">
      <c r="D65" s="43" t="s">
        <v>79</v>
      </c>
    </row>
    <row r="66" spans="1:4" x14ac:dyDescent="0.25">
      <c r="A66" s="8"/>
    </row>
    <row r="67" spans="1:4" x14ac:dyDescent="0.25">
      <c r="A67" s="8"/>
    </row>
  </sheetData>
  <mergeCells count="43">
    <mergeCell ref="A55:A56"/>
    <mergeCell ref="B55:B56"/>
    <mergeCell ref="C55:C56"/>
    <mergeCell ref="D55:D56"/>
    <mergeCell ref="G55:G56"/>
    <mergeCell ref="E55:E56"/>
    <mergeCell ref="F55:F56"/>
    <mergeCell ref="D46:G46"/>
    <mergeCell ref="B48:G48"/>
    <mergeCell ref="A50:A51"/>
    <mergeCell ref="B50:B51"/>
    <mergeCell ref="C50:C51"/>
    <mergeCell ref="D50:D51"/>
    <mergeCell ref="G50:G51"/>
    <mergeCell ref="E50:E51"/>
    <mergeCell ref="F50:F51"/>
    <mergeCell ref="D31:G31"/>
    <mergeCell ref="B33:G33"/>
    <mergeCell ref="A35:A36"/>
    <mergeCell ref="B35:B36"/>
    <mergeCell ref="C35:C36"/>
    <mergeCell ref="D35:D36"/>
    <mergeCell ref="G35:G36"/>
    <mergeCell ref="E35:E36"/>
    <mergeCell ref="F35:F36"/>
    <mergeCell ref="A40:A41"/>
    <mergeCell ref="B40:B41"/>
    <mergeCell ref="C40:C41"/>
    <mergeCell ref="D40:D41"/>
    <mergeCell ref="G40:G41"/>
    <mergeCell ref="E40:E41"/>
    <mergeCell ref="F40:F41"/>
    <mergeCell ref="M24:M26"/>
    <mergeCell ref="G21:G22"/>
    <mergeCell ref="A21:A22"/>
    <mergeCell ref="B21:B22"/>
    <mergeCell ref="C21:C22"/>
    <mergeCell ref="D21:D22"/>
    <mergeCell ref="B18:G18"/>
    <mergeCell ref="B19:G19"/>
    <mergeCell ref="D15:G15"/>
    <mergeCell ref="E21:E22"/>
    <mergeCell ref="F21:F22"/>
  </mergeCells>
  <pageMargins left="0.63" right="0.23622047244094491" top="0.6" bottom="0.74803149606299213" header="0.6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selection activeCell="E40" sqref="E40"/>
    </sheetView>
  </sheetViews>
  <sheetFormatPr defaultRowHeight="15" x14ac:dyDescent="0.25"/>
  <cols>
    <col min="1" max="1" width="44.140625" style="1" customWidth="1"/>
    <col min="2" max="2" width="17.42578125" style="1" customWidth="1"/>
    <col min="3" max="3" width="17.5703125" style="1" customWidth="1"/>
    <col min="4" max="4" width="18" style="1" customWidth="1"/>
    <col min="5" max="5" width="18.42578125" style="1" customWidth="1"/>
    <col min="6" max="6" width="17.28515625" style="1" customWidth="1"/>
    <col min="7" max="7" width="27.7109375" style="1" customWidth="1"/>
    <col min="8" max="9" width="9.140625" style="1"/>
    <col min="10" max="10" width="21.85546875" style="1" customWidth="1"/>
    <col min="11" max="12" width="9.140625" style="1"/>
    <col min="13" max="13" width="21.7109375" style="1" customWidth="1"/>
    <col min="14" max="16384" width="9.140625" style="1"/>
  </cols>
  <sheetData>
    <row r="1" spans="1:8" ht="105.75" customHeight="1" x14ac:dyDescent="0.25">
      <c r="F1" s="69" t="s">
        <v>124</v>
      </c>
      <c r="G1" s="69"/>
    </row>
    <row r="2" spans="1:8" x14ac:dyDescent="0.25">
      <c r="F2" s="24"/>
      <c r="G2" s="25"/>
    </row>
    <row r="3" spans="1:8" x14ac:dyDescent="0.25">
      <c r="D3" s="3" t="s">
        <v>22</v>
      </c>
    </row>
    <row r="4" spans="1:8" x14ac:dyDescent="0.25">
      <c r="D4" s="3" t="s">
        <v>21</v>
      </c>
    </row>
    <row r="5" spans="1:8" x14ac:dyDescent="0.25">
      <c r="D5" s="3" t="s">
        <v>131</v>
      </c>
    </row>
    <row r="7" spans="1:8" x14ac:dyDescent="0.25">
      <c r="A7" s="8" t="s">
        <v>45</v>
      </c>
      <c r="B7" s="1" t="s">
        <v>46</v>
      </c>
    </row>
    <row r="8" spans="1:8" x14ac:dyDescent="0.25">
      <c r="A8" s="8" t="s">
        <v>41</v>
      </c>
      <c r="B8" s="1" t="s">
        <v>47</v>
      </c>
    </row>
    <row r="9" spans="1:8" x14ac:dyDescent="0.25">
      <c r="A9" s="8" t="s">
        <v>48</v>
      </c>
      <c r="B9" s="1" t="s">
        <v>49</v>
      </c>
    </row>
    <row r="10" spans="1:8" x14ac:dyDescent="0.25">
      <c r="A10" s="27" t="s">
        <v>50</v>
      </c>
      <c r="B10" s="1" t="s">
        <v>51</v>
      </c>
    </row>
    <row r="11" spans="1:8" x14ac:dyDescent="0.25">
      <c r="A11" s="27" t="s">
        <v>52</v>
      </c>
      <c r="B11" s="1" t="s">
        <v>53</v>
      </c>
    </row>
    <row r="12" spans="1:8" x14ac:dyDescent="0.25">
      <c r="A12" s="27" t="s">
        <v>42</v>
      </c>
      <c r="C12" s="28" t="s">
        <v>107</v>
      </c>
    </row>
    <row r="13" spans="1:8" x14ac:dyDescent="0.25">
      <c r="A13" s="27" t="s">
        <v>43</v>
      </c>
      <c r="B13" s="71" t="s">
        <v>81</v>
      </c>
      <c r="C13" s="70"/>
      <c r="D13" s="70"/>
      <c r="E13" s="70"/>
      <c r="F13" s="70"/>
      <c r="G13" s="70"/>
      <c r="H13" s="50"/>
    </row>
    <row r="14" spans="1:8" x14ac:dyDescent="0.25">
      <c r="A14" s="27" t="s">
        <v>54</v>
      </c>
      <c r="B14" s="27" t="s">
        <v>55</v>
      </c>
      <c r="E14" s="18" t="s">
        <v>62</v>
      </c>
    </row>
    <row r="15" spans="1:8" x14ac:dyDescent="0.25">
      <c r="B15" s="27" t="s">
        <v>56</v>
      </c>
      <c r="D15" s="63" t="s">
        <v>69</v>
      </c>
      <c r="E15" s="63"/>
      <c r="F15" s="63"/>
      <c r="G15" s="63"/>
    </row>
    <row r="16" spans="1:8" x14ac:dyDescent="0.25">
      <c r="B16" s="27" t="s">
        <v>57</v>
      </c>
      <c r="D16" s="18" t="s">
        <v>60</v>
      </c>
    </row>
    <row r="17" spans="1:13" x14ac:dyDescent="0.25">
      <c r="B17" s="27" t="s">
        <v>58</v>
      </c>
      <c r="D17" s="18" t="s">
        <v>59</v>
      </c>
    </row>
    <row r="18" spans="1:13" x14ac:dyDescent="0.25">
      <c r="A18" s="27" t="s">
        <v>61</v>
      </c>
      <c r="B18" s="62" t="s">
        <v>82</v>
      </c>
      <c r="C18" s="62"/>
      <c r="D18" s="62"/>
      <c r="E18" s="62"/>
      <c r="F18" s="62"/>
      <c r="G18" s="62"/>
    </row>
    <row r="19" spans="1:13" x14ac:dyDescent="0.25">
      <c r="A19" s="27" t="s">
        <v>63</v>
      </c>
      <c r="B19" s="63" t="s">
        <v>83</v>
      </c>
      <c r="C19" s="63"/>
      <c r="D19" s="63"/>
      <c r="E19" s="63"/>
      <c r="F19" s="63"/>
      <c r="G19" s="63"/>
    </row>
    <row r="21" spans="1:13" s="25" customFormat="1" x14ac:dyDescent="0.25">
      <c r="A21" s="68" t="s">
        <v>19</v>
      </c>
      <c r="B21" s="68" t="s">
        <v>18</v>
      </c>
      <c r="C21" s="68" t="s">
        <v>5</v>
      </c>
      <c r="D21" s="68" t="s">
        <v>4</v>
      </c>
      <c r="E21" s="64" t="s">
        <v>126</v>
      </c>
      <c r="F21" s="64" t="s">
        <v>115</v>
      </c>
      <c r="G21" s="68" t="s">
        <v>16</v>
      </c>
    </row>
    <row r="22" spans="1:13" s="25" customFormat="1" ht="54.75" customHeight="1" x14ac:dyDescent="0.25">
      <c r="A22" s="68"/>
      <c r="B22" s="68"/>
      <c r="C22" s="68"/>
      <c r="D22" s="68"/>
      <c r="E22" s="65"/>
      <c r="F22" s="65"/>
      <c r="G22" s="68"/>
    </row>
    <row r="23" spans="1:13" x14ac:dyDescent="0.25">
      <c r="A23" s="29">
        <v>1</v>
      </c>
      <c r="B23" s="29">
        <v>2</v>
      </c>
      <c r="C23" s="29">
        <v>3</v>
      </c>
      <c r="D23" s="29">
        <v>4</v>
      </c>
      <c r="E23" s="29">
        <v>5</v>
      </c>
      <c r="F23" s="29">
        <v>6</v>
      </c>
      <c r="G23" s="29">
        <v>7</v>
      </c>
    </row>
    <row r="24" spans="1:13" ht="30" x14ac:dyDescent="0.25">
      <c r="A24" s="30" t="s">
        <v>39</v>
      </c>
      <c r="B24" s="31" t="s">
        <v>14</v>
      </c>
      <c r="C24" s="5">
        <v>1400</v>
      </c>
      <c r="D24" s="5">
        <v>1400</v>
      </c>
      <c r="E24" s="5">
        <f>D24-C24</f>
        <v>0</v>
      </c>
      <c r="F24" s="32">
        <f>D24/C24*100</f>
        <v>100</v>
      </c>
      <c r="G24" s="5">
        <v>2</v>
      </c>
      <c r="M24" s="66"/>
    </row>
    <row r="25" spans="1:13" x14ac:dyDescent="0.25">
      <c r="A25" s="31" t="s">
        <v>15</v>
      </c>
      <c r="B25" s="31" t="s">
        <v>14</v>
      </c>
      <c r="C25" s="5">
        <v>1400</v>
      </c>
      <c r="D25" s="5">
        <f>D24</f>
        <v>1400</v>
      </c>
      <c r="E25" s="5">
        <f>E24</f>
        <v>0</v>
      </c>
      <c r="F25" s="32">
        <f>F24</f>
        <v>100</v>
      </c>
      <c r="G25" s="5"/>
      <c r="M25" s="67"/>
    </row>
    <row r="26" spans="1:13" ht="28.5" x14ac:dyDescent="0.25">
      <c r="A26" s="51" t="s">
        <v>13</v>
      </c>
      <c r="B26" s="52" t="s">
        <v>38</v>
      </c>
      <c r="C26" s="5">
        <v>1</v>
      </c>
      <c r="D26" s="5">
        <v>1</v>
      </c>
      <c r="E26" s="5">
        <f>D26-C26</f>
        <v>0</v>
      </c>
      <c r="F26" s="32">
        <v>100</v>
      </c>
      <c r="G26" s="5"/>
      <c r="M26" s="67"/>
    </row>
    <row r="27" spans="1:13" ht="15" customHeight="1" x14ac:dyDescent="0.25"/>
    <row r="28" spans="1:13" x14ac:dyDescent="0.25">
      <c r="A28" s="8" t="s">
        <v>67</v>
      </c>
      <c r="B28" s="61" t="s">
        <v>122</v>
      </c>
    </row>
    <row r="29" spans="1:13" ht="30.75" customHeight="1" x14ac:dyDescent="0.25">
      <c r="A29" s="27" t="s">
        <v>68</v>
      </c>
      <c r="B29" s="27" t="s">
        <v>56</v>
      </c>
      <c r="D29" s="63" t="s">
        <v>69</v>
      </c>
      <c r="E29" s="63"/>
      <c r="F29" s="63"/>
      <c r="G29" s="63"/>
    </row>
    <row r="30" spans="1:13" x14ac:dyDescent="0.25">
      <c r="B30" s="8" t="s">
        <v>70</v>
      </c>
      <c r="D30" s="18" t="s">
        <v>59</v>
      </c>
    </row>
    <row r="31" spans="1:13" s="37" customFormat="1" x14ac:dyDescent="0.25">
      <c r="A31" s="27" t="s">
        <v>71</v>
      </c>
      <c r="B31" s="63" t="s">
        <v>84</v>
      </c>
      <c r="C31" s="63"/>
      <c r="D31" s="63"/>
      <c r="E31" s="63"/>
      <c r="F31" s="63"/>
      <c r="G31" s="63"/>
    </row>
    <row r="33" spans="1:7" s="25" customFormat="1" ht="56.25" customHeight="1" x14ac:dyDescent="0.25">
      <c r="A33" s="68" t="s">
        <v>11</v>
      </c>
      <c r="B33" s="68" t="s">
        <v>6</v>
      </c>
      <c r="C33" s="68" t="s">
        <v>5</v>
      </c>
      <c r="D33" s="68" t="s">
        <v>4</v>
      </c>
      <c r="E33" s="64" t="s">
        <v>126</v>
      </c>
      <c r="F33" s="64" t="s">
        <v>115</v>
      </c>
      <c r="G33" s="68" t="s">
        <v>8</v>
      </c>
    </row>
    <row r="34" spans="1:7" s="25" customFormat="1" x14ac:dyDescent="0.25">
      <c r="A34" s="68"/>
      <c r="B34" s="68"/>
      <c r="C34" s="68"/>
      <c r="D34" s="68"/>
      <c r="E34" s="65"/>
      <c r="F34" s="65"/>
      <c r="G34" s="68"/>
    </row>
    <row r="35" spans="1:7" x14ac:dyDescent="0.25">
      <c r="A35" s="38">
        <v>1</v>
      </c>
      <c r="B35" s="38">
        <v>2</v>
      </c>
      <c r="C35" s="38">
        <v>3</v>
      </c>
      <c r="D35" s="38">
        <v>4</v>
      </c>
      <c r="E35" s="38">
        <v>5</v>
      </c>
      <c r="F35" s="38">
        <v>6</v>
      </c>
      <c r="G35" s="38">
        <v>7</v>
      </c>
    </row>
    <row r="36" spans="1:7" ht="30" x14ac:dyDescent="0.25">
      <c r="A36" s="39" t="s">
        <v>85</v>
      </c>
      <c r="B36" s="5" t="s">
        <v>40</v>
      </c>
      <c r="C36" s="5">
        <v>1</v>
      </c>
      <c r="D36" s="5">
        <v>1</v>
      </c>
      <c r="E36" s="5">
        <f>D36-C36</f>
        <v>0</v>
      </c>
      <c r="F36" s="40">
        <f>D36/C36*100</f>
        <v>100</v>
      </c>
      <c r="G36" s="41"/>
    </row>
    <row r="37" spans="1:7" x14ac:dyDescent="0.25">
      <c r="A37" s="39"/>
      <c r="B37" s="17"/>
      <c r="C37" s="5"/>
      <c r="D37" s="5"/>
      <c r="E37" s="5"/>
      <c r="F37" s="40"/>
      <c r="G37" s="41"/>
    </row>
    <row r="38" spans="1:7" s="25" customFormat="1" x14ac:dyDescent="0.25">
      <c r="A38" s="68" t="s">
        <v>7</v>
      </c>
      <c r="B38" s="68" t="s">
        <v>6</v>
      </c>
      <c r="C38" s="68" t="s">
        <v>5</v>
      </c>
      <c r="D38" s="68" t="s">
        <v>4</v>
      </c>
      <c r="E38" s="64" t="s">
        <v>126</v>
      </c>
      <c r="F38" s="64" t="s">
        <v>115</v>
      </c>
      <c r="G38" s="68" t="s">
        <v>3</v>
      </c>
    </row>
    <row r="39" spans="1:7" s="25" customFormat="1" ht="49.5" customHeight="1" x14ac:dyDescent="0.25">
      <c r="A39" s="68"/>
      <c r="B39" s="68"/>
      <c r="C39" s="68"/>
      <c r="D39" s="68"/>
      <c r="E39" s="65"/>
      <c r="F39" s="65"/>
      <c r="G39" s="68"/>
    </row>
    <row r="40" spans="1:7" x14ac:dyDescent="0.25">
      <c r="A40" s="42" t="s">
        <v>123</v>
      </c>
      <c r="B40" s="30" t="s">
        <v>0</v>
      </c>
      <c r="C40" s="5">
        <v>1400</v>
      </c>
      <c r="D40" s="5">
        <v>1400</v>
      </c>
      <c r="E40" s="5">
        <f>D40-C40</f>
        <v>0</v>
      </c>
      <c r="F40" s="32">
        <f>D40/C40*100</f>
        <v>100</v>
      </c>
      <c r="G40" s="5"/>
    </row>
    <row r="41" spans="1:7" x14ac:dyDescent="0.25">
      <c r="A41" s="31" t="s">
        <v>1</v>
      </c>
      <c r="B41" s="30" t="s">
        <v>0</v>
      </c>
      <c r="C41" s="5">
        <f>C40</f>
        <v>1400</v>
      </c>
      <c r="D41" s="5">
        <f t="shared" ref="D41:F41" si="0">D40</f>
        <v>1400</v>
      </c>
      <c r="E41" s="5">
        <f t="shared" si="0"/>
        <v>0</v>
      </c>
      <c r="F41" s="32">
        <f t="shared" si="0"/>
        <v>100</v>
      </c>
      <c r="G41" s="5"/>
    </row>
    <row r="45" spans="1:7" s="43" customFormat="1" ht="14.25" x14ac:dyDescent="0.2">
      <c r="B45" s="43" t="s">
        <v>34</v>
      </c>
      <c r="D45" s="49"/>
      <c r="E45" s="49"/>
      <c r="F45" s="49" t="s">
        <v>125</v>
      </c>
    </row>
    <row r="46" spans="1:7" s="43" customFormat="1" ht="14.25" x14ac:dyDescent="0.2">
      <c r="D46" s="43" t="s">
        <v>79</v>
      </c>
    </row>
    <row r="47" spans="1:7" s="43" customFormat="1" ht="14.25" x14ac:dyDescent="0.2"/>
    <row r="48" spans="1:7" s="43" customFormat="1" ht="14.25" x14ac:dyDescent="0.2">
      <c r="B48" s="43" t="s">
        <v>110</v>
      </c>
      <c r="D48" s="49"/>
      <c r="E48" s="49"/>
      <c r="F48" s="49" t="s">
        <v>109</v>
      </c>
    </row>
    <row r="49" spans="4:4" s="43" customFormat="1" ht="14.25" x14ac:dyDescent="0.2">
      <c r="D49" s="43" t="s">
        <v>79</v>
      </c>
    </row>
  </sheetData>
  <mergeCells count="29">
    <mergeCell ref="A21:A22"/>
    <mergeCell ref="B21:B22"/>
    <mergeCell ref="C21:C22"/>
    <mergeCell ref="F1:G1"/>
    <mergeCell ref="B13:G13"/>
    <mergeCell ref="D15:G15"/>
    <mergeCell ref="B18:G18"/>
    <mergeCell ref="B19:G19"/>
    <mergeCell ref="D21:D22"/>
    <mergeCell ref="G21:G22"/>
    <mergeCell ref="E21:E22"/>
    <mergeCell ref="F21:F22"/>
    <mergeCell ref="M24:M26"/>
    <mergeCell ref="D29:G29"/>
    <mergeCell ref="B31:G31"/>
    <mergeCell ref="A33:A34"/>
    <mergeCell ref="B33:B34"/>
    <mergeCell ref="C33:C34"/>
    <mergeCell ref="D33:D34"/>
    <mergeCell ref="G33:G34"/>
    <mergeCell ref="E33:E34"/>
    <mergeCell ref="F33:F34"/>
    <mergeCell ref="A38:A39"/>
    <mergeCell ref="B38:B39"/>
    <mergeCell ref="C38:C39"/>
    <mergeCell ref="D38:D39"/>
    <mergeCell ref="G38:G39"/>
    <mergeCell ref="E38:E39"/>
    <mergeCell ref="F38:F39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verticalDpi="0" r:id="rId1"/>
  <rowBreaks count="1" manualBreakCount="1">
    <brk id="27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>
      <selection activeCell="D42" sqref="D42"/>
    </sheetView>
  </sheetViews>
  <sheetFormatPr defaultRowHeight="15" x14ac:dyDescent="0.25"/>
  <cols>
    <col min="1" max="1" width="44.140625" style="1" customWidth="1"/>
    <col min="2" max="2" width="17.42578125" style="1" customWidth="1"/>
    <col min="3" max="3" width="17.5703125" style="1" customWidth="1"/>
    <col min="4" max="4" width="18" style="1" customWidth="1"/>
    <col min="5" max="5" width="18.42578125" style="1" customWidth="1"/>
    <col min="6" max="6" width="17.28515625" style="1" customWidth="1"/>
    <col min="7" max="7" width="27.7109375" style="1" customWidth="1"/>
    <col min="8" max="9" width="9.140625" style="1"/>
    <col min="10" max="10" width="21.85546875" style="1" customWidth="1"/>
    <col min="11" max="12" width="9.140625" style="1"/>
    <col min="13" max="13" width="21.7109375" style="1" customWidth="1"/>
    <col min="14" max="16384" width="9.140625" style="1"/>
  </cols>
  <sheetData>
    <row r="1" spans="1:8" ht="74.25" customHeight="1" x14ac:dyDescent="0.25">
      <c r="F1" s="69" t="s">
        <v>124</v>
      </c>
      <c r="G1" s="69"/>
    </row>
    <row r="2" spans="1:8" x14ac:dyDescent="0.25">
      <c r="F2" s="24"/>
      <c r="G2" s="25"/>
    </row>
    <row r="3" spans="1:8" x14ac:dyDescent="0.25">
      <c r="D3" s="3" t="s">
        <v>22</v>
      </c>
    </row>
    <row r="4" spans="1:8" x14ac:dyDescent="0.25">
      <c r="D4" s="3" t="s">
        <v>21</v>
      </c>
    </row>
    <row r="5" spans="1:8" x14ac:dyDescent="0.25">
      <c r="D5" s="3" t="s">
        <v>131</v>
      </c>
    </row>
    <row r="7" spans="1:8" x14ac:dyDescent="0.25">
      <c r="A7" s="8" t="s">
        <v>45</v>
      </c>
      <c r="B7" s="1" t="s">
        <v>46</v>
      </c>
    </row>
    <row r="8" spans="1:8" x14ac:dyDescent="0.25">
      <c r="A8" s="8" t="s">
        <v>41</v>
      </c>
      <c r="B8" s="1" t="s">
        <v>47</v>
      </c>
    </row>
    <row r="9" spans="1:8" x14ac:dyDescent="0.25">
      <c r="A9" s="8" t="s">
        <v>48</v>
      </c>
      <c r="B9" s="1" t="s">
        <v>49</v>
      </c>
    </row>
    <row r="10" spans="1:8" x14ac:dyDescent="0.25">
      <c r="A10" s="27" t="s">
        <v>50</v>
      </c>
      <c r="B10" s="1" t="s">
        <v>51</v>
      </c>
    </row>
    <row r="11" spans="1:8" x14ac:dyDescent="0.25">
      <c r="A11" s="27" t="s">
        <v>52</v>
      </c>
      <c r="B11" s="1" t="s">
        <v>53</v>
      </c>
    </row>
    <row r="12" spans="1:8" x14ac:dyDescent="0.25">
      <c r="A12" s="27" t="s">
        <v>42</v>
      </c>
      <c r="C12" s="28" t="s">
        <v>107</v>
      </c>
    </row>
    <row r="13" spans="1:8" x14ac:dyDescent="0.25">
      <c r="A13" s="27" t="s">
        <v>43</v>
      </c>
      <c r="B13" s="71" t="s">
        <v>86</v>
      </c>
      <c r="C13" s="70"/>
      <c r="D13" s="70"/>
      <c r="E13" s="70"/>
      <c r="F13" s="70"/>
      <c r="G13" s="70"/>
      <c r="H13" s="50"/>
    </row>
    <row r="14" spans="1:8" x14ac:dyDescent="0.25">
      <c r="A14" s="27" t="s">
        <v>54</v>
      </c>
      <c r="B14" s="27" t="s">
        <v>55</v>
      </c>
      <c r="E14" s="18" t="s">
        <v>62</v>
      </c>
    </row>
    <row r="15" spans="1:8" x14ac:dyDescent="0.25">
      <c r="B15" s="27" t="s">
        <v>56</v>
      </c>
      <c r="D15" s="63" t="s">
        <v>69</v>
      </c>
      <c r="E15" s="63"/>
      <c r="F15" s="63"/>
      <c r="G15" s="63"/>
    </row>
    <row r="16" spans="1:8" x14ac:dyDescent="0.25">
      <c r="B16" s="27" t="s">
        <v>57</v>
      </c>
      <c r="D16" s="18" t="s">
        <v>60</v>
      </c>
    </row>
    <row r="17" spans="1:13" x14ac:dyDescent="0.25">
      <c r="B17" s="27" t="s">
        <v>58</v>
      </c>
      <c r="D17" s="18" t="s">
        <v>59</v>
      </c>
    </row>
    <row r="18" spans="1:13" x14ac:dyDescent="0.25">
      <c r="A18" s="27" t="s">
        <v>61</v>
      </c>
      <c r="B18" s="62" t="s">
        <v>91</v>
      </c>
      <c r="C18" s="62"/>
      <c r="D18" s="62"/>
      <c r="E18" s="62"/>
      <c r="F18" s="62"/>
      <c r="G18" s="62"/>
    </row>
    <row r="19" spans="1:13" x14ac:dyDescent="0.25">
      <c r="A19" s="27" t="s">
        <v>63</v>
      </c>
      <c r="B19" s="63" t="s">
        <v>90</v>
      </c>
      <c r="C19" s="63"/>
      <c r="D19" s="63"/>
      <c r="E19" s="63"/>
      <c r="F19" s="63"/>
      <c r="G19" s="63"/>
    </row>
    <row r="21" spans="1:13" s="25" customFormat="1" ht="42.75" customHeight="1" x14ac:dyDescent="0.25">
      <c r="A21" s="68" t="s">
        <v>19</v>
      </c>
      <c r="B21" s="68" t="s">
        <v>18</v>
      </c>
      <c r="C21" s="68" t="s">
        <v>5</v>
      </c>
      <c r="D21" s="68" t="s">
        <v>4</v>
      </c>
      <c r="E21" s="64" t="s">
        <v>126</v>
      </c>
      <c r="F21" s="64" t="s">
        <v>115</v>
      </c>
      <c r="G21" s="68" t="s">
        <v>16</v>
      </c>
    </row>
    <row r="22" spans="1:13" s="25" customFormat="1" x14ac:dyDescent="0.25">
      <c r="A22" s="68"/>
      <c r="B22" s="68"/>
      <c r="C22" s="68"/>
      <c r="D22" s="68"/>
      <c r="E22" s="65"/>
      <c r="F22" s="65"/>
      <c r="G22" s="68"/>
    </row>
    <row r="23" spans="1:13" x14ac:dyDescent="0.25">
      <c r="A23" s="29">
        <v>1</v>
      </c>
      <c r="B23" s="29">
        <v>2</v>
      </c>
      <c r="C23" s="29">
        <v>3</v>
      </c>
      <c r="D23" s="29">
        <v>4</v>
      </c>
      <c r="E23" s="29">
        <v>5</v>
      </c>
      <c r="F23" s="29">
        <v>6</v>
      </c>
      <c r="G23" s="29">
        <v>7</v>
      </c>
    </row>
    <row r="24" spans="1:13" ht="30" x14ac:dyDescent="0.25">
      <c r="A24" s="30" t="s">
        <v>87</v>
      </c>
      <c r="B24" s="31" t="s">
        <v>14</v>
      </c>
      <c r="C24" s="5">
        <v>10038</v>
      </c>
      <c r="D24" s="40">
        <v>9959.4</v>
      </c>
      <c r="E24" s="32">
        <f>D24-C24</f>
        <v>-78.600000000000364</v>
      </c>
      <c r="F24" s="32">
        <f>D24/C24*100</f>
        <v>99.216975493126114</v>
      </c>
      <c r="G24" s="5" t="s">
        <v>132</v>
      </c>
      <c r="M24" s="66"/>
    </row>
    <row r="25" spans="1:13" ht="30" x14ac:dyDescent="0.25">
      <c r="A25" s="31" t="s">
        <v>15</v>
      </c>
      <c r="B25" s="31" t="s">
        <v>14</v>
      </c>
      <c r="C25" s="5">
        <f>C24</f>
        <v>10038</v>
      </c>
      <c r="D25" s="40">
        <f>D24</f>
        <v>9959.4</v>
      </c>
      <c r="E25" s="32">
        <f>D25-C25</f>
        <v>-78.600000000000364</v>
      </c>
      <c r="F25" s="32">
        <f>F24</f>
        <v>99.216975493126114</v>
      </c>
      <c r="G25" s="5" t="s">
        <v>132</v>
      </c>
      <c r="M25" s="67"/>
    </row>
    <row r="26" spans="1:13" ht="28.5" x14ac:dyDescent="0.25">
      <c r="A26" s="51" t="s">
        <v>13</v>
      </c>
      <c r="B26" s="52" t="s">
        <v>38</v>
      </c>
      <c r="C26" s="5">
        <v>2</v>
      </c>
      <c r="D26" s="5">
        <v>2</v>
      </c>
      <c r="E26" s="5">
        <f>D26-C26</f>
        <v>0</v>
      </c>
      <c r="F26" s="32">
        <v>100</v>
      </c>
      <c r="G26" s="5"/>
      <c r="M26" s="67"/>
    </row>
    <row r="29" spans="1:13" x14ac:dyDescent="0.25">
      <c r="A29" s="8" t="s">
        <v>67</v>
      </c>
      <c r="B29" s="61" t="s">
        <v>122</v>
      </c>
    </row>
    <row r="30" spans="1:13" x14ac:dyDescent="0.25">
      <c r="A30" s="27" t="s">
        <v>68</v>
      </c>
      <c r="B30" s="27" t="s">
        <v>56</v>
      </c>
      <c r="D30" s="63" t="s">
        <v>69</v>
      </c>
      <c r="E30" s="63"/>
      <c r="F30" s="63"/>
      <c r="G30" s="63"/>
    </row>
    <row r="31" spans="1:13" x14ac:dyDescent="0.25">
      <c r="B31" s="8" t="s">
        <v>70</v>
      </c>
      <c r="D31" s="18" t="s">
        <v>59</v>
      </c>
    </row>
    <row r="32" spans="1:13" s="37" customFormat="1" x14ac:dyDescent="0.25">
      <c r="A32" s="27" t="s">
        <v>71</v>
      </c>
      <c r="B32" s="63" t="s">
        <v>92</v>
      </c>
      <c r="C32" s="63"/>
      <c r="D32" s="63"/>
      <c r="E32" s="63"/>
      <c r="F32" s="63"/>
      <c r="G32" s="63"/>
    </row>
    <row r="34" spans="1:7" s="25" customFormat="1" ht="42.75" customHeight="1" x14ac:dyDescent="0.25">
      <c r="A34" s="68" t="s">
        <v>11</v>
      </c>
      <c r="B34" s="68" t="s">
        <v>6</v>
      </c>
      <c r="C34" s="68" t="s">
        <v>5</v>
      </c>
      <c r="D34" s="68" t="s">
        <v>4</v>
      </c>
      <c r="E34" s="64" t="s">
        <v>126</v>
      </c>
      <c r="F34" s="64" t="s">
        <v>115</v>
      </c>
      <c r="G34" s="68" t="s">
        <v>16</v>
      </c>
    </row>
    <row r="35" spans="1:7" s="25" customFormat="1" x14ac:dyDescent="0.25">
      <c r="A35" s="68"/>
      <c r="B35" s="68"/>
      <c r="C35" s="68"/>
      <c r="D35" s="68"/>
      <c r="E35" s="65"/>
      <c r="F35" s="65"/>
      <c r="G35" s="68"/>
    </row>
    <row r="36" spans="1:7" x14ac:dyDescent="0.25">
      <c r="A36" s="38">
        <v>1</v>
      </c>
      <c r="B36" s="38">
        <v>2</v>
      </c>
      <c r="C36" s="38">
        <v>3</v>
      </c>
      <c r="D36" s="38">
        <v>4</v>
      </c>
      <c r="E36" s="38">
        <v>5</v>
      </c>
      <c r="F36" s="38">
        <v>6</v>
      </c>
      <c r="G36" s="38">
        <v>7</v>
      </c>
    </row>
    <row r="37" spans="1:7" ht="30" x14ac:dyDescent="0.25">
      <c r="A37" s="39" t="s">
        <v>88</v>
      </c>
      <c r="B37" s="5" t="s">
        <v>40</v>
      </c>
      <c r="C37" s="5">
        <v>1</v>
      </c>
      <c r="D37" s="5">
        <v>1</v>
      </c>
      <c r="E37" s="5">
        <f>D37-C37</f>
        <v>0</v>
      </c>
      <c r="F37" s="40">
        <f>D37/C37*100</f>
        <v>100</v>
      </c>
      <c r="G37" s="41"/>
    </row>
    <row r="38" spans="1:7" ht="30" x14ac:dyDescent="0.25">
      <c r="A38" s="39" t="s">
        <v>89</v>
      </c>
      <c r="B38" s="5" t="s">
        <v>40</v>
      </c>
      <c r="C38" s="5">
        <v>1</v>
      </c>
      <c r="D38" s="5">
        <v>1</v>
      </c>
      <c r="E38" s="5">
        <f>D38-C38</f>
        <v>0</v>
      </c>
      <c r="F38" s="40">
        <f>D38/C38*100</f>
        <v>100</v>
      </c>
      <c r="G38" s="41"/>
    </row>
    <row r="39" spans="1:7" s="25" customFormat="1" ht="42.75" customHeight="1" x14ac:dyDescent="0.25">
      <c r="A39" s="68" t="s">
        <v>7</v>
      </c>
      <c r="B39" s="68" t="s">
        <v>6</v>
      </c>
      <c r="C39" s="68" t="s">
        <v>5</v>
      </c>
      <c r="D39" s="68" t="s">
        <v>4</v>
      </c>
      <c r="E39" s="64" t="s">
        <v>126</v>
      </c>
      <c r="F39" s="64" t="s">
        <v>115</v>
      </c>
      <c r="G39" s="68" t="s">
        <v>16</v>
      </c>
    </row>
    <row r="40" spans="1:7" s="25" customFormat="1" x14ac:dyDescent="0.25">
      <c r="A40" s="68"/>
      <c r="B40" s="68"/>
      <c r="C40" s="68"/>
      <c r="D40" s="68"/>
      <c r="E40" s="65"/>
      <c r="F40" s="65"/>
      <c r="G40" s="68"/>
    </row>
    <row r="41" spans="1:7" ht="30" x14ac:dyDescent="0.25">
      <c r="A41" s="39" t="s">
        <v>88</v>
      </c>
      <c r="B41" s="38" t="s">
        <v>0</v>
      </c>
      <c r="C41" s="5">
        <v>10038</v>
      </c>
      <c r="D41" s="40">
        <v>9959.4</v>
      </c>
      <c r="E41" s="5">
        <f>D41-C41</f>
        <v>-78.600000000000364</v>
      </c>
      <c r="F41" s="32">
        <f>D41/C41*100</f>
        <v>99.216975493126114</v>
      </c>
      <c r="G41" s="5" t="s">
        <v>132</v>
      </c>
    </row>
    <row r="42" spans="1:7" ht="30" x14ac:dyDescent="0.25">
      <c r="A42" s="39" t="s">
        <v>89</v>
      </c>
      <c r="B42" s="38" t="s">
        <v>0</v>
      </c>
      <c r="C42" s="5">
        <v>10038</v>
      </c>
      <c r="D42" s="40">
        <v>9959.4</v>
      </c>
      <c r="E42" s="32">
        <f>D42-C42</f>
        <v>-78.600000000000364</v>
      </c>
      <c r="F42" s="32">
        <f>D42/C42*100</f>
        <v>99.216975493126114</v>
      </c>
      <c r="G42" s="5" t="s">
        <v>132</v>
      </c>
    </row>
    <row r="43" spans="1:7" ht="30" x14ac:dyDescent="0.25">
      <c r="A43" s="31" t="s">
        <v>1</v>
      </c>
      <c r="B43" s="38" t="s">
        <v>0</v>
      </c>
      <c r="C43" s="5">
        <v>10038</v>
      </c>
      <c r="D43" s="40">
        <v>9959.4</v>
      </c>
      <c r="E43" s="5">
        <f t="shared" ref="E43:F43" si="0">E41</f>
        <v>-78.600000000000364</v>
      </c>
      <c r="F43" s="32">
        <f t="shared" si="0"/>
        <v>99.216975493126114</v>
      </c>
      <c r="G43" s="5" t="s">
        <v>132</v>
      </c>
    </row>
    <row r="47" spans="1:7" s="43" customFormat="1" ht="14.25" x14ac:dyDescent="0.2">
      <c r="B47" s="43" t="s">
        <v>34</v>
      </c>
      <c r="D47" s="49"/>
      <c r="E47" s="49"/>
      <c r="F47" s="49" t="s">
        <v>125</v>
      </c>
    </row>
    <row r="48" spans="1:7" s="43" customFormat="1" ht="14.25" x14ac:dyDescent="0.2">
      <c r="D48" s="43" t="s">
        <v>79</v>
      </c>
    </row>
    <row r="49" spans="2:6" s="43" customFormat="1" ht="14.25" x14ac:dyDescent="0.2"/>
    <row r="50" spans="2:6" s="43" customFormat="1" ht="14.25" x14ac:dyDescent="0.2">
      <c r="B50" s="43" t="s">
        <v>110</v>
      </c>
      <c r="D50" s="49"/>
      <c r="E50" s="49"/>
      <c r="F50" s="49" t="s">
        <v>109</v>
      </c>
    </row>
    <row r="51" spans="2:6" s="43" customFormat="1" ht="14.25" x14ac:dyDescent="0.2">
      <c r="D51" s="43" t="s">
        <v>79</v>
      </c>
    </row>
  </sheetData>
  <mergeCells count="29">
    <mergeCell ref="F1:G1"/>
    <mergeCell ref="B13:G13"/>
    <mergeCell ref="D15:G15"/>
    <mergeCell ref="B18:G18"/>
    <mergeCell ref="B19:G19"/>
    <mergeCell ref="A21:A22"/>
    <mergeCell ref="B21:B22"/>
    <mergeCell ref="C21:C22"/>
    <mergeCell ref="D21:D22"/>
    <mergeCell ref="G21:G22"/>
    <mergeCell ref="E21:E22"/>
    <mergeCell ref="F21:F22"/>
    <mergeCell ref="M24:M26"/>
    <mergeCell ref="D30:G30"/>
    <mergeCell ref="B32:G32"/>
    <mergeCell ref="A34:A35"/>
    <mergeCell ref="B34:B35"/>
    <mergeCell ref="C34:C35"/>
    <mergeCell ref="D34:D35"/>
    <mergeCell ref="G34:G35"/>
    <mergeCell ref="E34:E35"/>
    <mergeCell ref="F34:F35"/>
    <mergeCell ref="A39:A40"/>
    <mergeCell ref="B39:B40"/>
    <mergeCell ref="C39:C40"/>
    <mergeCell ref="D39:D40"/>
    <mergeCell ref="G39:G40"/>
    <mergeCell ref="E39:E40"/>
    <mergeCell ref="F39:F40"/>
  </mergeCells>
  <pageMargins left="0.7" right="0.7" top="0.75" bottom="0.75" header="0.3" footer="0.3"/>
  <pageSetup paperSize="9" scale="5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10" workbookViewId="0">
      <selection activeCell="D25" sqref="D25"/>
    </sheetView>
  </sheetViews>
  <sheetFormatPr defaultRowHeight="15" x14ac:dyDescent="0.25"/>
  <cols>
    <col min="1" max="1" width="41.140625" style="1" customWidth="1"/>
    <col min="2" max="2" width="17.7109375" style="1" customWidth="1"/>
    <col min="3" max="3" width="17.140625" style="1" customWidth="1"/>
    <col min="4" max="4" width="13.7109375" style="1" customWidth="1"/>
    <col min="5" max="5" width="14.28515625" style="1" customWidth="1"/>
    <col min="6" max="6" width="17.28515625" style="1" customWidth="1"/>
    <col min="7" max="7" width="27.7109375" style="1" customWidth="1"/>
    <col min="8" max="9" width="9.140625" style="1"/>
    <col min="10" max="10" width="21.85546875" style="1" customWidth="1"/>
    <col min="11" max="12" width="9.140625" style="1"/>
    <col min="13" max="13" width="21.7109375" style="1" customWidth="1"/>
    <col min="14" max="16384" width="9.140625" style="1"/>
  </cols>
  <sheetData>
    <row r="1" spans="1:8" ht="105.75" customHeight="1" x14ac:dyDescent="0.25">
      <c r="F1" s="69" t="s">
        <v>124</v>
      </c>
      <c r="G1" s="69"/>
    </row>
    <row r="2" spans="1:8" x14ac:dyDescent="0.25">
      <c r="F2" s="24"/>
      <c r="G2" s="25"/>
    </row>
    <row r="3" spans="1:8" x14ac:dyDescent="0.25">
      <c r="D3" s="3" t="s">
        <v>22</v>
      </c>
    </row>
    <row r="4" spans="1:8" x14ac:dyDescent="0.25">
      <c r="D4" s="3" t="s">
        <v>21</v>
      </c>
    </row>
    <row r="5" spans="1:8" x14ac:dyDescent="0.25">
      <c r="D5" s="3" t="s">
        <v>131</v>
      </c>
    </row>
    <row r="7" spans="1:8" x14ac:dyDescent="0.25">
      <c r="A7" s="8" t="s">
        <v>45</v>
      </c>
      <c r="B7" s="1" t="s">
        <v>46</v>
      </c>
    </row>
    <row r="8" spans="1:8" x14ac:dyDescent="0.25">
      <c r="A8" s="8" t="s">
        <v>41</v>
      </c>
      <c r="B8" s="1" t="s">
        <v>47</v>
      </c>
    </row>
    <row r="9" spans="1:8" x14ac:dyDescent="0.25">
      <c r="A9" s="8" t="s">
        <v>48</v>
      </c>
      <c r="B9" s="1" t="s">
        <v>49</v>
      </c>
    </row>
    <row r="10" spans="1:8" x14ac:dyDescent="0.25">
      <c r="A10" s="27" t="s">
        <v>50</v>
      </c>
      <c r="B10" s="1" t="s">
        <v>51</v>
      </c>
    </row>
    <row r="11" spans="1:8" x14ac:dyDescent="0.25">
      <c r="A11" s="27" t="s">
        <v>52</v>
      </c>
      <c r="B11" s="1" t="s">
        <v>53</v>
      </c>
    </row>
    <row r="12" spans="1:8" x14ac:dyDescent="0.25">
      <c r="A12" s="27" t="s">
        <v>42</v>
      </c>
      <c r="C12" s="28" t="s">
        <v>107</v>
      </c>
    </row>
    <row r="13" spans="1:8" x14ac:dyDescent="0.25">
      <c r="A13" s="27" t="s">
        <v>43</v>
      </c>
      <c r="B13" s="71" t="s">
        <v>93</v>
      </c>
      <c r="C13" s="70"/>
      <c r="D13" s="70"/>
      <c r="E13" s="70"/>
      <c r="F13" s="70"/>
      <c r="G13" s="70"/>
      <c r="H13" s="50"/>
    </row>
    <row r="14" spans="1:8" x14ac:dyDescent="0.25">
      <c r="A14" s="27" t="s">
        <v>54</v>
      </c>
      <c r="B14" s="27" t="s">
        <v>55</v>
      </c>
      <c r="E14" s="18" t="s">
        <v>62</v>
      </c>
    </row>
    <row r="15" spans="1:8" x14ac:dyDescent="0.25">
      <c r="B15" s="27" t="s">
        <v>56</v>
      </c>
      <c r="D15" s="63" t="s">
        <v>69</v>
      </c>
      <c r="E15" s="63"/>
      <c r="F15" s="63"/>
      <c r="G15" s="63"/>
    </row>
    <row r="16" spans="1:8" x14ac:dyDescent="0.25">
      <c r="B16" s="27" t="s">
        <v>57</v>
      </c>
      <c r="D16" s="18" t="s">
        <v>60</v>
      </c>
    </row>
    <row r="17" spans="1:13" x14ac:dyDescent="0.25">
      <c r="B17" s="27" t="s">
        <v>58</v>
      </c>
      <c r="D17" s="18" t="s">
        <v>59</v>
      </c>
    </row>
    <row r="18" spans="1:13" x14ac:dyDescent="0.25">
      <c r="A18" s="27" t="s">
        <v>61</v>
      </c>
      <c r="B18" s="62" t="s">
        <v>95</v>
      </c>
      <c r="C18" s="62"/>
      <c r="D18" s="62"/>
      <c r="E18" s="62"/>
      <c r="F18" s="62"/>
      <c r="G18" s="62"/>
    </row>
    <row r="19" spans="1:13" ht="15" customHeight="1" x14ac:dyDescent="0.25">
      <c r="A19" s="27" t="s">
        <v>63</v>
      </c>
      <c r="B19" s="63" t="s">
        <v>94</v>
      </c>
      <c r="C19" s="63"/>
      <c r="D19" s="63"/>
      <c r="E19" s="63"/>
      <c r="F19" s="63"/>
      <c r="G19" s="63"/>
    </row>
    <row r="21" spans="1:13" s="25" customFormat="1" ht="42.75" customHeight="1" x14ac:dyDescent="0.25">
      <c r="A21" s="68" t="s">
        <v>19</v>
      </c>
      <c r="B21" s="68" t="s">
        <v>18</v>
      </c>
      <c r="C21" s="68" t="s">
        <v>5</v>
      </c>
      <c r="D21" s="68" t="s">
        <v>4</v>
      </c>
      <c r="E21" s="64" t="s">
        <v>126</v>
      </c>
      <c r="F21" s="64" t="s">
        <v>115</v>
      </c>
      <c r="G21" s="68" t="s">
        <v>16</v>
      </c>
    </row>
    <row r="22" spans="1:13" s="25" customFormat="1" x14ac:dyDescent="0.25">
      <c r="A22" s="68"/>
      <c r="B22" s="68"/>
      <c r="C22" s="68"/>
      <c r="D22" s="68"/>
      <c r="E22" s="65"/>
      <c r="F22" s="65"/>
      <c r="G22" s="68"/>
    </row>
    <row r="23" spans="1:13" x14ac:dyDescent="0.25">
      <c r="A23" s="29">
        <v>1</v>
      </c>
      <c r="B23" s="29">
        <v>2</v>
      </c>
      <c r="C23" s="29">
        <v>3</v>
      </c>
      <c r="D23" s="29">
        <v>4</v>
      </c>
      <c r="E23" s="29">
        <v>5</v>
      </c>
      <c r="F23" s="29">
        <v>6</v>
      </c>
      <c r="G23" s="29">
        <v>7</v>
      </c>
    </row>
    <row r="24" spans="1:13" ht="31.5" customHeight="1" x14ac:dyDescent="0.25">
      <c r="A24" s="30" t="s">
        <v>96</v>
      </c>
      <c r="B24" s="31" t="s">
        <v>14</v>
      </c>
      <c r="C24" s="5">
        <v>4196</v>
      </c>
      <c r="D24" s="40">
        <v>4196</v>
      </c>
      <c r="E24" s="40">
        <f>D24-C24</f>
        <v>0</v>
      </c>
      <c r="F24" s="32">
        <f>D24/C24*100</f>
        <v>100</v>
      </c>
      <c r="G24" s="5">
        <v>2</v>
      </c>
      <c r="M24" s="66"/>
    </row>
    <row r="25" spans="1:13" x14ac:dyDescent="0.25">
      <c r="A25" s="31" t="s">
        <v>15</v>
      </c>
      <c r="B25" s="31" t="s">
        <v>14</v>
      </c>
      <c r="C25" s="5">
        <f>C24</f>
        <v>4196</v>
      </c>
      <c r="D25" s="40">
        <f>D24</f>
        <v>4196</v>
      </c>
      <c r="E25" s="40">
        <f>D25-C25</f>
        <v>0</v>
      </c>
      <c r="F25" s="32">
        <f>F24</f>
        <v>100</v>
      </c>
      <c r="G25" s="5"/>
      <c r="M25" s="67"/>
    </row>
    <row r="26" spans="1:13" ht="28.5" x14ac:dyDescent="0.25">
      <c r="A26" s="51" t="s">
        <v>13</v>
      </c>
      <c r="B26" s="52" t="s">
        <v>38</v>
      </c>
      <c r="C26" s="5">
        <v>1</v>
      </c>
      <c r="D26" s="5">
        <v>1</v>
      </c>
      <c r="E26" s="5">
        <f>D26-C26</f>
        <v>0</v>
      </c>
      <c r="F26" s="32">
        <v>100</v>
      </c>
      <c r="G26" s="5"/>
      <c r="M26" s="67"/>
    </row>
    <row r="27" spans="1:13" ht="15" customHeight="1" x14ac:dyDescent="0.25"/>
    <row r="32" spans="1:13" s="43" customFormat="1" ht="14.25" x14ac:dyDescent="0.2">
      <c r="B32" s="43" t="s">
        <v>34</v>
      </c>
      <c r="D32" s="49"/>
      <c r="E32" s="49"/>
      <c r="F32" s="49" t="s">
        <v>125</v>
      </c>
    </row>
    <row r="33" spans="2:6" s="43" customFormat="1" ht="14.25" x14ac:dyDescent="0.2">
      <c r="D33" s="43" t="s">
        <v>79</v>
      </c>
    </row>
    <row r="34" spans="2:6" s="43" customFormat="1" ht="14.25" x14ac:dyDescent="0.2"/>
    <row r="35" spans="2:6" s="43" customFormat="1" ht="14.25" x14ac:dyDescent="0.2">
      <c r="B35" s="43" t="s">
        <v>110</v>
      </c>
      <c r="D35" s="49"/>
      <c r="E35" s="49"/>
      <c r="F35" s="49" t="s">
        <v>109</v>
      </c>
    </row>
    <row r="36" spans="2:6" s="43" customFormat="1" ht="14.25" x14ac:dyDescent="0.2">
      <c r="D36" s="43" t="s">
        <v>79</v>
      </c>
    </row>
  </sheetData>
  <mergeCells count="13">
    <mergeCell ref="M24:M26"/>
    <mergeCell ref="A21:A22"/>
    <mergeCell ref="B21:B22"/>
    <mergeCell ref="C21:C22"/>
    <mergeCell ref="F1:G1"/>
    <mergeCell ref="B13:G13"/>
    <mergeCell ref="D15:G15"/>
    <mergeCell ref="B18:G18"/>
    <mergeCell ref="B19:G19"/>
    <mergeCell ref="D21:D22"/>
    <mergeCell ref="G21:G22"/>
    <mergeCell ref="E21:E22"/>
    <mergeCell ref="F21:F22"/>
  </mergeCells>
  <pageMargins left="0.70866141732283472" right="0.48" top="0.68" bottom="0.35" header="0.31496062992125984" footer="0.31496062992125984"/>
  <pageSetup paperSize="9" scale="89" fitToHeight="0" orientation="landscape" verticalDpi="0" r:id="rId1"/>
  <rowBreaks count="1" manualBreakCount="1">
    <brk id="27" max="6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37" workbookViewId="0">
      <selection activeCell="E44" sqref="E44"/>
    </sheetView>
  </sheetViews>
  <sheetFormatPr defaultColWidth="9.140625" defaultRowHeight="15" x14ac:dyDescent="0.25"/>
  <cols>
    <col min="1" max="1" width="41" style="1" customWidth="1"/>
    <col min="2" max="2" width="17.42578125" style="1" customWidth="1"/>
    <col min="3" max="3" width="22" style="1" customWidth="1"/>
    <col min="4" max="4" width="21" style="1" customWidth="1"/>
    <col min="5" max="5" width="14.5703125" style="1" customWidth="1"/>
    <col min="6" max="6" width="18.7109375" style="1" customWidth="1"/>
    <col min="7" max="7" width="35.140625" style="1" customWidth="1"/>
    <col min="8" max="16384" width="9.140625" style="1"/>
  </cols>
  <sheetData>
    <row r="1" spans="1:7" ht="69.75" customHeight="1" x14ac:dyDescent="0.25">
      <c r="F1" s="69" t="s">
        <v>124</v>
      </c>
      <c r="G1" s="69"/>
    </row>
    <row r="2" spans="1:7" x14ac:dyDescent="0.25">
      <c r="D2" s="3" t="s">
        <v>22</v>
      </c>
    </row>
    <row r="3" spans="1:7" x14ac:dyDescent="0.25">
      <c r="D3" s="3" t="s">
        <v>21</v>
      </c>
    </row>
    <row r="4" spans="1:7" x14ac:dyDescent="0.25">
      <c r="D4" s="3" t="s">
        <v>131</v>
      </c>
    </row>
    <row r="5" spans="1:7" x14ac:dyDescent="0.25">
      <c r="D5" s="3"/>
    </row>
    <row r="6" spans="1:7" x14ac:dyDescent="0.25">
      <c r="A6" s="8" t="s">
        <v>45</v>
      </c>
      <c r="B6" s="1" t="s">
        <v>46</v>
      </c>
    </row>
    <row r="7" spans="1:7" x14ac:dyDescent="0.25">
      <c r="A7" s="8" t="s">
        <v>41</v>
      </c>
      <c r="B7" s="1" t="s">
        <v>47</v>
      </c>
    </row>
    <row r="8" spans="1:7" x14ac:dyDescent="0.25">
      <c r="A8" s="8" t="s">
        <v>48</v>
      </c>
      <c r="B8" s="1" t="s">
        <v>49</v>
      </c>
    </row>
    <row r="9" spans="1:7" x14ac:dyDescent="0.25">
      <c r="A9" s="27" t="s">
        <v>50</v>
      </c>
      <c r="B9" s="1" t="s">
        <v>51</v>
      </c>
    </row>
    <row r="10" spans="1:7" x14ac:dyDescent="0.25">
      <c r="A10" s="27" t="s">
        <v>52</v>
      </c>
      <c r="B10" s="1" t="s">
        <v>53</v>
      </c>
    </row>
    <row r="11" spans="1:7" x14ac:dyDescent="0.25">
      <c r="A11" s="27" t="s">
        <v>42</v>
      </c>
      <c r="C11" s="28" t="s">
        <v>107</v>
      </c>
    </row>
    <row r="12" spans="1:7" x14ac:dyDescent="0.25">
      <c r="A12" s="27" t="s">
        <v>43</v>
      </c>
      <c r="B12" s="71" t="s">
        <v>97</v>
      </c>
      <c r="C12" s="71"/>
      <c r="D12" s="71"/>
      <c r="E12" s="71"/>
      <c r="F12" s="71"/>
      <c r="G12" s="71"/>
    </row>
    <row r="13" spans="1:7" x14ac:dyDescent="0.25">
      <c r="A13" s="27" t="s">
        <v>54</v>
      </c>
      <c r="B13" s="27" t="s">
        <v>55</v>
      </c>
      <c r="F13" s="18" t="s">
        <v>62</v>
      </c>
    </row>
    <row r="14" spans="1:7" x14ac:dyDescent="0.25">
      <c r="B14" s="27" t="s">
        <v>56</v>
      </c>
      <c r="D14" s="63" t="s">
        <v>69</v>
      </c>
      <c r="E14" s="63"/>
      <c r="F14" s="63"/>
      <c r="G14" s="63"/>
    </row>
    <row r="15" spans="1:7" x14ac:dyDescent="0.25">
      <c r="B15" s="27" t="s">
        <v>57</v>
      </c>
      <c r="D15" s="18" t="s">
        <v>60</v>
      </c>
    </row>
    <row r="16" spans="1:7" x14ac:dyDescent="0.25">
      <c r="B16" s="27" t="s">
        <v>58</v>
      </c>
      <c r="D16" s="18" t="s">
        <v>59</v>
      </c>
    </row>
    <row r="17" spans="1:15" x14ac:dyDescent="0.25">
      <c r="A17" s="27" t="s">
        <v>61</v>
      </c>
      <c r="B17" s="62" t="s">
        <v>99</v>
      </c>
      <c r="C17" s="62"/>
      <c r="D17" s="62"/>
      <c r="E17" s="62"/>
      <c r="F17" s="62"/>
      <c r="G17" s="62"/>
    </row>
    <row r="18" spans="1:15" x14ac:dyDescent="0.25">
      <c r="A18" s="27" t="s">
        <v>63</v>
      </c>
      <c r="B18" s="63" t="s">
        <v>100</v>
      </c>
      <c r="C18" s="63"/>
      <c r="D18" s="63"/>
      <c r="E18" s="63"/>
      <c r="F18" s="63"/>
      <c r="G18" s="63"/>
    </row>
    <row r="20" spans="1:15" s="25" customFormat="1" ht="52.5" customHeight="1" x14ac:dyDescent="0.25">
      <c r="A20" s="68" t="s">
        <v>19</v>
      </c>
      <c r="B20" s="68" t="s">
        <v>18</v>
      </c>
      <c r="C20" s="68" t="s">
        <v>5</v>
      </c>
      <c r="D20" s="68" t="s">
        <v>4</v>
      </c>
      <c r="E20" s="64" t="s">
        <v>126</v>
      </c>
      <c r="F20" s="64" t="s">
        <v>115</v>
      </c>
      <c r="G20" s="68" t="s">
        <v>16</v>
      </c>
      <c r="H20" s="72" t="s">
        <v>72</v>
      </c>
      <c r="I20" s="73"/>
      <c r="J20" s="73"/>
      <c r="K20" s="73"/>
      <c r="L20" s="73"/>
      <c r="M20" s="73"/>
      <c r="N20" s="73"/>
      <c r="O20" s="73"/>
    </row>
    <row r="21" spans="1:15" s="25" customFormat="1" x14ac:dyDescent="0.25">
      <c r="A21" s="68"/>
      <c r="B21" s="68"/>
      <c r="C21" s="68"/>
      <c r="D21" s="68"/>
      <c r="E21" s="65"/>
      <c r="F21" s="65"/>
      <c r="G21" s="68"/>
    </row>
    <row r="22" spans="1:15" x14ac:dyDescent="0.25">
      <c r="A22" s="29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</row>
    <row r="23" spans="1:15" ht="30" x14ac:dyDescent="0.25">
      <c r="A23" s="33" t="s">
        <v>101</v>
      </c>
      <c r="B23" s="31" t="s">
        <v>14</v>
      </c>
      <c r="C23" s="10">
        <v>24966</v>
      </c>
      <c r="D23" s="10">
        <v>24964.5</v>
      </c>
      <c r="E23" s="5">
        <f>D23-C23</f>
        <v>-1.5</v>
      </c>
      <c r="F23" s="32">
        <f>D23/C23*100</f>
        <v>99.993991828887289</v>
      </c>
      <c r="G23" s="5" t="s">
        <v>132</v>
      </c>
    </row>
    <row r="24" spans="1:15" ht="30" x14ac:dyDescent="0.25">
      <c r="A24" s="33" t="s">
        <v>15</v>
      </c>
      <c r="B24" s="31" t="s">
        <v>14</v>
      </c>
      <c r="C24" s="10">
        <f>C23</f>
        <v>24966</v>
      </c>
      <c r="D24" s="10">
        <f>D23</f>
        <v>24964.5</v>
      </c>
      <c r="E24" s="5">
        <f t="shared" ref="E24:E28" si="0">D24-C24</f>
        <v>-1.5</v>
      </c>
      <c r="F24" s="32">
        <f t="shared" ref="F24:F28" si="1">D24/C24*100</f>
        <v>99.993991828887289</v>
      </c>
      <c r="G24" s="5" t="s">
        <v>132</v>
      </c>
    </row>
    <row r="25" spans="1:15" ht="31.5" customHeight="1" x14ac:dyDescent="0.25">
      <c r="A25" s="34" t="s">
        <v>13</v>
      </c>
      <c r="B25" s="35"/>
      <c r="C25" s="36"/>
      <c r="D25" s="36"/>
      <c r="E25" s="5"/>
      <c r="F25" s="32"/>
      <c r="G25" s="5"/>
    </row>
    <row r="26" spans="1:15" ht="28.5" customHeight="1" x14ac:dyDescent="0.25">
      <c r="A26" s="36" t="s">
        <v>133</v>
      </c>
      <c r="B26" s="35" t="s">
        <v>37</v>
      </c>
      <c r="C26" s="36">
        <v>1</v>
      </c>
      <c r="D26" s="36">
        <v>1</v>
      </c>
      <c r="E26" s="5">
        <f t="shared" si="0"/>
        <v>0</v>
      </c>
      <c r="F26" s="32">
        <f t="shared" si="1"/>
        <v>100</v>
      </c>
      <c r="G26" s="5"/>
    </row>
    <row r="27" spans="1:15" ht="28.5" customHeight="1" x14ac:dyDescent="0.25">
      <c r="A27" s="36" t="s">
        <v>134</v>
      </c>
      <c r="B27" s="35" t="s">
        <v>37</v>
      </c>
      <c r="C27" s="36">
        <v>1</v>
      </c>
      <c r="D27" s="36">
        <v>1</v>
      </c>
      <c r="E27" s="5">
        <f t="shared" si="0"/>
        <v>0</v>
      </c>
      <c r="F27" s="32">
        <f t="shared" si="1"/>
        <v>100</v>
      </c>
      <c r="G27" s="5"/>
    </row>
    <row r="28" spans="1:15" ht="28.5" customHeight="1" x14ac:dyDescent="0.25">
      <c r="A28" s="36" t="s">
        <v>127</v>
      </c>
      <c r="B28" s="35" t="s">
        <v>37</v>
      </c>
      <c r="C28" s="36">
        <v>1</v>
      </c>
      <c r="D28" s="36">
        <v>1</v>
      </c>
      <c r="E28" s="5">
        <f t="shared" si="0"/>
        <v>0</v>
      </c>
      <c r="F28" s="32">
        <f t="shared" si="1"/>
        <v>100</v>
      </c>
      <c r="G28" s="5"/>
    </row>
    <row r="29" spans="1:15" ht="28.5" customHeight="1" x14ac:dyDescent="0.25">
      <c r="A29" s="46"/>
      <c r="B29" s="45"/>
      <c r="C29" s="46"/>
      <c r="D29" s="46"/>
      <c r="E29" s="57"/>
      <c r="F29" s="57"/>
      <c r="G29" s="57"/>
    </row>
    <row r="30" spans="1:15" x14ac:dyDescent="0.25">
      <c r="A30" s="44"/>
      <c r="B30" s="45"/>
      <c r="C30" s="46"/>
      <c r="D30" s="46"/>
      <c r="E30" s="47"/>
      <c r="F30" s="47"/>
      <c r="G30" s="47"/>
    </row>
    <row r="31" spans="1:15" x14ac:dyDescent="0.25">
      <c r="A31" s="8" t="s">
        <v>67</v>
      </c>
      <c r="B31" s="61" t="s">
        <v>122</v>
      </c>
    </row>
    <row r="33" spans="1:7" ht="30.75" customHeight="1" x14ac:dyDescent="0.25">
      <c r="A33" s="27" t="s">
        <v>68</v>
      </c>
      <c r="B33" s="27" t="s">
        <v>56</v>
      </c>
      <c r="D33" s="63" t="s">
        <v>69</v>
      </c>
      <c r="E33" s="63"/>
      <c r="F33" s="63"/>
      <c r="G33" s="63"/>
    </row>
    <row r="34" spans="1:7" x14ac:dyDescent="0.25">
      <c r="B34" s="8" t="s">
        <v>70</v>
      </c>
      <c r="D34" s="18" t="s">
        <v>59</v>
      </c>
    </row>
    <row r="35" spans="1:7" s="37" customFormat="1" ht="31.5" customHeight="1" x14ac:dyDescent="0.25">
      <c r="A35" s="27" t="s">
        <v>71</v>
      </c>
      <c r="B35" s="63" t="s">
        <v>98</v>
      </c>
      <c r="C35" s="63"/>
      <c r="D35" s="63"/>
      <c r="E35" s="63"/>
      <c r="F35" s="63"/>
      <c r="G35" s="63"/>
    </row>
    <row r="36" spans="1:7" s="19" customFormat="1" ht="55.5" customHeight="1" x14ac:dyDescent="0.25">
      <c r="A36" s="26" t="s">
        <v>11</v>
      </c>
      <c r="B36" s="26" t="s">
        <v>6</v>
      </c>
      <c r="C36" s="26" t="s">
        <v>5</v>
      </c>
      <c r="D36" s="26" t="s">
        <v>4</v>
      </c>
      <c r="E36" s="26" t="s">
        <v>10</v>
      </c>
      <c r="F36" s="26" t="s">
        <v>9</v>
      </c>
      <c r="G36" s="26" t="s">
        <v>8</v>
      </c>
    </row>
    <row r="37" spans="1:7" x14ac:dyDescent="0.25">
      <c r="A37" s="6">
        <v>1</v>
      </c>
      <c r="B37" s="6">
        <v>2</v>
      </c>
      <c r="C37" s="6">
        <v>3</v>
      </c>
      <c r="D37" s="6">
        <v>4</v>
      </c>
      <c r="E37" s="6">
        <v>5</v>
      </c>
      <c r="F37" s="6">
        <v>6</v>
      </c>
      <c r="G37" s="6">
        <v>7</v>
      </c>
    </row>
    <row r="38" spans="1:7" ht="28.5" customHeight="1" x14ac:dyDescent="0.25">
      <c r="A38" s="36" t="s">
        <v>133</v>
      </c>
      <c r="B38" s="35" t="s">
        <v>37</v>
      </c>
      <c r="C38" s="36">
        <v>1</v>
      </c>
      <c r="D38" s="36">
        <v>1</v>
      </c>
      <c r="E38" s="5">
        <f t="shared" ref="E38:E40" si="2">D38-C38</f>
        <v>0</v>
      </c>
      <c r="F38" s="32">
        <f t="shared" ref="F38:F40" si="3">D38/C38*100</f>
        <v>100</v>
      </c>
      <c r="G38" s="5"/>
    </row>
    <row r="39" spans="1:7" ht="28.5" customHeight="1" x14ac:dyDescent="0.25">
      <c r="A39" s="36" t="s">
        <v>134</v>
      </c>
      <c r="B39" s="35" t="s">
        <v>37</v>
      </c>
      <c r="C39" s="36">
        <v>1</v>
      </c>
      <c r="D39" s="36">
        <v>1</v>
      </c>
      <c r="E39" s="5">
        <f t="shared" si="2"/>
        <v>0</v>
      </c>
      <c r="F39" s="32">
        <f t="shared" si="3"/>
        <v>100</v>
      </c>
      <c r="G39" s="5"/>
    </row>
    <row r="40" spans="1:7" ht="28.5" customHeight="1" x14ac:dyDescent="0.25">
      <c r="A40" s="36" t="s">
        <v>127</v>
      </c>
      <c r="B40" s="35" t="s">
        <v>37</v>
      </c>
      <c r="C40" s="36">
        <v>1</v>
      </c>
      <c r="D40" s="36">
        <v>1</v>
      </c>
      <c r="E40" s="5">
        <f t="shared" si="2"/>
        <v>0</v>
      </c>
      <c r="F40" s="32">
        <f t="shared" si="3"/>
        <v>100</v>
      </c>
      <c r="G40" s="5"/>
    </row>
    <row r="41" spans="1:7" s="19" customFormat="1" ht="26.25" customHeight="1" x14ac:dyDescent="0.25">
      <c r="A41" s="74" t="s">
        <v>7</v>
      </c>
      <c r="B41" s="74" t="s">
        <v>6</v>
      </c>
      <c r="C41" s="74" t="s">
        <v>5</v>
      </c>
      <c r="D41" s="74" t="s">
        <v>4</v>
      </c>
      <c r="E41" s="64" t="s">
        <v>126</v>
      </c>
      <c r="F41" s="64" t="s">
        <v>115</v>
      </c>
      <c r="G41" s="68" t="s">
        <v>16</v>
      </c>
    </row>
    <row r="42" spans="1:7" s="19" customFormat="1" ht="34.5" customHeight="1" x14ac:dyDescent="0.25">
      <c r="A42" s="74"/>
      <c r="B42" s="74"/>
      <c r="C42" s="74"/>
      <c r="D42" s="74"/>
      <c r="E42" s="65"/>
      <c r="F42" s="65"/>
      <c r="G42" s="68"/>
    </row>
    <row r="43" spans="1:7" ht="26.25" customHeight="1" x14ac:dyDescent="0.25">
      <c r="A43" s="42" t="s">
        <v>123</v>
      </c>
      <c r="B43" s="7" t="s">
        <v>0</v>
      </c>
      <c r="C43" s="10">
        <v>24966</v>
      </c>
      <c r="D43" s="10">
        <v>24964.5</v>
      </c>
      <c r="E43" s="10">
        <f>D43-C43</f>
        <v>-1.5</v>
      </c>
      <c r="F43" s="11">
        <f>D43/C43*100</f>
        <v>99.993991828887289</v>
      </c>
      <c r="G43" s="5" t="s">
        <v>132</v>
      </c>
    </row>
    <row r="44" spans="1:7" ht="30" customHeight="1" x14ac:dyDescent="0.25">
      <c r="A44" s="13" t="s">
        <v>1</v>
      </c>
      <c r="B44" s="7" t="s">
        <v>0</v>
      </c>
      <c r="C44" s="10">
        <f>C43</f>
        <v>24966</v>
      </c>
      <c r="D44" s="10">
        <f>D43</f>
        <v>24964.5</v>
      </c>
      <c r="E44" s="10">
        <f>E43</f>
        <v>-1.5</v>
      </c>
      <c r="F44" s="11">
        <f>F43</f>
        <v>99.993991828887289</v>
      </c>
      <c r="G44" s="5" t="s">
        <v>132</v>
      </c>
    </row>
    <row r="47" spans="1:7" x14ac:dyDescent="0.25">
      <c r="A47" s="8"/>
    </row>
    <row r="48" spans="1:7" s="43" customFormat="1" ht="14.25" x14ac:dyDescent="0.2">
      <c r="B48" s="43" t="s">
        <v>34</v>
      </c>
      <c r="D48" s="49"/>
      <c r="E48" s="49"/>
      <c r="F48" s="49" t="s">
        <v>125</v>
      </c>
    </row>
    <row r="49" spans="1:6" s="43" customFormat="1" ht="14.25" x14ac:dyDescent="0.2">
      <c r="D49" s="43" t="s">
        <v>79</v>
      </c>
    </row>
    <row r="50" spans="1:6" s="43" customFormat="1" ht="14.25" x14ac:dyDescent="0.2"/>
    <row r="51" spans="1:6" s="43" customFormat="1" ht="14.25" x14ac:dyDescent="0.2">
      <c r="B51" s="43" t="s">
        <v>110</v>
      </c>
      <c r="D51" s="49"/>
      <c r="E51" s="49"/>
      <c r="F51" s="49" t="s">
        <v>109</v>
      </c>
    </row>
    <row r="52" spans="1:6" s="43" customFormat="1" ht="14.25" x14ac:dyDescent="0.2">
      <c r="D52" s="43" t="s">
        <v>79</v>
      </c>
    </row>
    <row r="53" spans="1:6" x14ac:dyDescent="0.25">
      <c r="A53" s="2"/>
    </row>
  </sheetData>
  <mergeCells count="22">
    <mergeCell ref="F41:F42"/>
    <mergeCell ref="F1:G1"/>
    <mergeCell ref="B12:G12"/>
    <mergeCell ref="D14:G14"/>
    <mergeCell ref="B17:G17"/>
    <mergeCell ref="B18:G18"/>
    <mergeCell ref="H20:O20"/>
    <mergeCell ref="D33:G33"/>
    <mergeCell ref="B35:G35"/>
    <mergeCell ref="A41:A42"/>
    <mergeCell ref="B41:B42"/>
    <mergeCell ref="C41:C42"/>
    <mergeCell ref="D41:D42"/>
    <mergeCell ref="G41:G42"/>
    <mergeCell ref="A20:A21"/>
    <mergeCell ref="B20:B21"/>
    <mergeCell ref="C20:C21"/>
    <mergeCell ref="D20:D21"/>
    <mergeCell ref="G20:G21"/>
    <mergeCell ref="E20:E21"/>
    <mergeCell ref="F20:F21"/>
    <mergeCell ref="E41:E42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verticalDpi="0" r:id="rId1"/>
  <rowBreaks count="1" manualBreakCount="1">
    <brk id="29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="88" zoomScaleSheetLayoutView="88" workbookViewId="0">
      <selection activeCell="A42" sqref="A42"/>
    </sheetView>
  </sheetViews>
  <sheetFormatPr defaultColWidth="9.140625" defaultRowHeight="15" x14ac:dyDescent="0.25"/>
  <cols>
    <col min="1" max="1" width="46" style="1" customWidth="1"/>
    <col min="2" max="2" width="19.28515625" style="1" customWidth="1"/>
    <col min="3" max="3" width="19.5703125" style="1" customWidth="1"/>
    <col min="4" max="4" width="19.28515625" style="1" customWidth="1"/>
    <col min="5" max="5" width="16.42578125" style="1" customWidth="1"/>
    <col min="6" max="6" width="17.5703125" style="1" customWidth="1"/>
    <col min="7" max="7" width="31" style="1" customWidth="1"/>
    <col min="8" max="16384" width="9.140625" style="1"/>
  </cols>
  <sheetData>
    <row r="1" spans="1:7" ht="84.75" customHeight="1" x14ac:dyDescent="0.25">
      <c r="F1" s="69" t="s">
        <v>124</v>
      </c>
      <c r="G1" s="69"/>
    </row>
    <row r="2" spans="1:7" x14ac:dyDescent="0.25">
      <c r="D2" s="3" t="s">
        <v>22</v>
      </c>
    </row>
    <row r="3" spans="1:7" x14ac:dyDescent="0.25">
      <c r="D3" s="3" t="s">
        <v>21</v>
      </c>
    </row>
    <row r="4" spans="1:7" x14ac:dyDescent="0.25">
      <c r="D4" s="3" t="s">
        <v>131</v>
      </c>
    </row>
    <row r="6" spans="1:7" x14ac:dyDescent="0.25">
      <c r="A6" s="8" t="s">
        <v>45</v>
      </c>
      <c r="B6" s="1" t="s">
        <v>46</v>
      </c>
    </row>
    <row r="7" spans="1:7" x14ac:dyDescent="0.25">
      <c r="A7" s="8" t="s">
        <v>41</v>
      </c>
      <c r="B7" s="1" t="s">
        <v>47</v>
      </c>
    </row>
    <row r="8" spans="1:7" x14ac:dyDescent="0.25">
      <c r="A8" s="8" t="s">
        <v>48</v>
      </c>
      <c r="B8" s="1" t="s">
        <v>49</v>
      </c>
    </row>
    <row r="9" spans="1:7" x14ac:dyDescent="0.25">
      <c r="A9" s="27" t="s">
        <v>50</v>
      </c>
      <c r="B9" s="1" t="s">
        <v>51</v>
      </c>
    </row>
    <row r="10" spans="1:7" x14ac:dyDescent="0.25">
      <c r="A10" s="27" t="s">
        <v>52</v>
      </c>
      <c r="B10" s="1" t="s">
        <v>53</v>
      </c>
    </row>
    <row r="11" spans="1:7" x14ac:dyDescent="0.25">
      <c r="A11" s="27" t="s">
        <v>42</v>
      </c>
      <c r="C11" s="28" t="s">
        <v>107</v>
      </c>
    </row>
    <row r="12" spans="1:7" x14ac:dyDescent="0.25">
      <c r="A12" s="27" t="s">
        <v>43</v>
      </c>
      <c r="B12" s="71" t="s">
        <v>74</v>
      </c>
      <c r="C12" s="71"/>
      <c r="D12" s="71"/>
      <c r="E12" s="71"/>
      <c r="F12" s="71"/>
      <c r="G12" s="71"/>
    </row>
    <row r="13" spans="1:7" x14ac:dyDescent="0.25">
      <c r="A13" s="27" t="s">
        <v>54</v>
      </c>
      <c r="B13" s="27" t="s">
        <v>55</v>
      </c>
      <c r="F13" s="18" t="s">
        <v>62</v>
      </c>
    </row>
    <row r="14" spans="1:7" ht="30.75" customHeight="1" x14ac:dyDescent="0.25">
      <c r="B14" s="27" t="s">
        <v>56</v>
      </c>
      <c r="D14" s="63" t="s">
        <v>69</v>
      </c>
      <c r="E14" s="63"/>
      <c r="F14" s="63"/>
      <c r="G14" s="63"/>
    </row>
    <row r="15" spans="1:7" x14ac:dyDescent="0.25">
      <c r="B15" s="27" t="s">
        <v>57</v>
      </c>
      <c r="D15" s="18" t="s">
        <v>60</v>
      </c>
    </row>
    <row r="16" spans="1:7" x14ac:dyDescent="0.25">
      <c r="B16" s="27" t="s">
        <v>58</v>
      </c>
      <c r="D16" s="18" t="s">
        <v>59</v>
      </c>
    </row>
    <row r="17" spans="1:11" ht="33.75" customHeight="1" x14ac:dyDescent="0.25">
      <c r="A17" s="27" t="s">
        <v>61</v>
      </c>
      <c r="B17" s="62" t="s">
        <v>75</v>
      </c>
      <c r="C17" s="62"/>
      <c r="D17" s="62"/>
      <c r="E17" s="62"/>
      <c r="F17" s="62"/>
      <c r="G17" s="62"/>
    </row>
    <row r="18" spans="1:11" ht="20.25" customHeight="1" x14ac:dyDescent="0.25">
      <c r="A18" s="27" t="s">
        <v>63</v>
      </c>
      <c r="B18" s="62" t="s">
        <v>76</v>
      </c>
      <c r="C18" s="62"/>
      <c r="D18" s="62"/>
      <c r="E18" s="62"/>
      <c r="F18" s="62"/>
      <c r="G18" s="62"/>
    </row>
    <row r="19" spans="1:11" x14ac:dyDescent="0.25">
      <c r="I19" s="8" t="s">
        <v>20</v>
      </c>
      <c r="K19" s="14" t="s">
        <v>35</v>
      </c>
    </row>
    <row r="20" spans="1:11" s="23" customFormat="1" ht="69" customHeight="1" x14ac:dyDescent="0.25">
      <c r="A20" s="68" t="s">
        <v>19</v>
      </c>
      <c r="B20" s="68" t="s">
        <v>18</v>
      </c>
      <c r="C20" s="68" t="s">
        <v>5</v>
      </c>
      <c r="D20" s="68" t="s">
        <v>4</v>
      </c>
      <c r="E20" s="64" t="s">
        <v>126</v>
      </c>
      <c r="F20" s="64" t="s">
        <v>115</v>
      </c>
      <c r="G20" s="68" t="s">
        <v>16</v>
      </c>
      <c r="J20" s="8" t="s">
        <v>28</v>
      </c>
      <c r="K20" s="14" t="s">
        <v>29</v>
      </c>
    </row>
    <row r="21" spans="1:11" s="23" customFormat="1" x14ac:dyDescent="0.25">
      <c r="A21" s="68"/>
      <c r="B21" s="68"/>
      <c r="C21" s="68"/>
      <c r="D21" s="68"/>
      <c r="E21" s="65"/>
      <c r="F21" s="65"/>
      <c r="G21" s="68"/>
      <c r="J21" s="8"/>
    </row>
    <row r="22" spans="1:11" x14ac:dyDescent="0.25">
      <c r="A22" s="29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  <c r="J22" s="8" t="s">
        <v>12</v>
      </c>
    </row>
    <row r="23" spans="1:11" ht="40.5" customHeight="1" x14ac:dyDescent="0.25">
      <c r="A23" s="48" t="s">
        <v>32</v>
      </c>
      <c r="B23" s="31" t="s">
        <v>14</v>
      </c>
      <c r="C23" s="7">
        <v>449</v>
      </c>
      <c r="D23" s="7">
        <v>422.3</v>
      </c>
      <c r="E23" s="5">
        <f>D23-C23</f>
        <v>-26.699999999999989</v>
      </c>
      <c r="F23" s="32">
        <f>D23/C23*100</f>
        <v>94.053452115812917</v>
      </c>
      <c r="G23" s="5" t="s">
        <v>132</v>
      </c>
      <c r="J23" s="8" t="s">
        <v>77</v>
      </c>
    </row>
    <row r="24" spans="1:11" ht="27.75" customHeight="1" x14ac:dyDescent="0.25">
      <c r="A24" s="33" t="s">
        <v>15</v>
      </c>
      <c r="B24" s="31" t="s">
        <v>14</v>
      </c>
      <c r="C24" s="10">
        <f>C23</f>
        <v>449</v>
      </c>
      <c r="D24" s="10">
        <f>D23</f>
        <v>422.3</v>
      </c>
      <c r="E24" s="5">
        <f t="shared" ref="E24:E28" si="0">D24-C24</f>
        <v>-26.699999999999989</v>
      </c>
      <c r="F24" s="32">
        <f t="shared" ref="F24:F28" si="1">D24/C24*100</f>
        <v>94.053452115812917</v>
      </c>
      <c r="G24" s="5" t="s">
        <v>132</v>
      </c>
      <c r="J24" s="8" t="s">
        <v>78</v>
      </c>
    </row>
    <row r="25" spans="1:11" ht="20.25" customHeight="1" x14ac:dyDescent="0.25">
      <c r="A25" s="39" t="s">
        <v>13</v>
      </c>
      <c r="B25" s="21"/>
      <c r="C25" s="36"/>
      <c r="D25" s="36"/>
      <c r="E25" s="5"/>
      <c r="F25" s="32"/>
      <c r="G25" s="5"/>
    </row>
    <row r="26" spans="1:11" ht="24.75" customHeight="1" x14ac:dyDescent="0.25">
      <c r="A26" s="39" t="s">
        <v>128</v>
      </c>
      <c r="B26" s="21" t="s">
        <v>33</v>
      </c>
      <c r="C26" s="36">
        <v>3</v>
      </c>
      <c r="D26" s="36">
        <v>3</v>
      </c>
      <c r="E26" s="5">
        <f t="shared" si="0"/>
        <v>0</v>
      </c>
      <c r="F26" s="32">
        <f t="shared" si="1"/>
        <v>100</v>
      </c>
      <c r="G26" s="5"/>
    </row>
    <row r="27" spans="1:11" ht="21" customHeight="1" x14ac:dyDescent="0.25">
      <c r="A27" s="39" t="s">
        <v>129</v>
      </c>
      <c r="B27" s="21" t="s">
        <v>33</v>
      </c>
      <c r="C27" s="36">
        <v>9</v>
      </c>
      <c r="D27" s="36">
        <v>9</v>
      </c>
      <c r="E27" s="5">
        <f t="shared" si="0"/>
        <v>0</v>
      </c>
      <c r="F27" s="32">
        <f t="shared" si="1"/>
        <v>100</v>
      </c>
      <c r="G27" s="5"/>
    </row>
    <row r="28" spans="1:11" ht="52.5" customHeight="1" x14ac:dyDescent="0.25">
      <c r="A28" s="39" t="s">
        <v>102</v>
      </c>
      <c r="B28" s="21" t="s">
        <v>33</v>
      </c>
      <c r="C28" s="36">
        <v>1</v>
      </c>
      <c r="D28" s="36">
        <v>1</v>
      </c>
      <c r="E28" s="5">
        <f t="shared" si="0"/>
        <v>0</v>
      </c>
      <c r="F28" s="32">
        <f t="shared" si="1"/>
        <v>100</v>
      </c>
      <c r="G28" s="5"/>
    </row>
    <row r="29" spans="1:11" x14ac:dyDescent="0.25">
      <c r="A29" s="8" t="s">
        <v>67</v>
      </c>
      <c r="B29" s="8" t="s">
        <v>73</v>
      </c>
    </row>
    <row r="31" spans="1:11" ht="30.75" customHeight="1" x14ac:dyDescent="0.25">
      <c r="A31" s="27" t="s">
        <v>68</v>
      </c>
      <c r="B31" s="27" t="s">
        <v>56</v>
      </c>
      <c r="D31" s="63" t="s">
        <v>69</v>
      </c>
      <c r="E31" s="63"/>
      <c r="F31" s="63"/>
      <c r="G31" s="63"/>
    </row>
    <row r="32" spans="1:11" x14ac:dyDescent="0.25">
      <c r="B32" s="8" t="s">
        <v>70</v>
      </c>
      <c r="D32" s="18" t="s">
        <v>59</v>
      </c>
    </row>
    <row r="33" spans="1:7" s="37" customFormat="1" ht="31.5" customHeight="1" x14ac:dyDescent="0.25">
      <c r="A33" s="27" t="s">
        <v>71</v>
      </c>
      <c r="B33" s="63" t="s">
        <v>80</v>
      </c>
      <c r="C33" s="63"/>
      <c r="D33" s="63"/>
      <c r="E33" s="63"/>
      <c r="F33" s="63"/>
      <c r="G33" s="63"/>
    </row>
    <row r="34" spans="1:7" s="19" customFormat="1" ht="55.5" customHeight="1" x14ac:dyDescent="0.25">
      <c r="A34" s="16" t="s">
        <v>11</v>
      </c>
      <c r="B34" s="16" t="s">
        <v>6</v>
      </c>
      <c r="C34" s="16" t="s">
        <v>5</v>
      </c>
      <c r="D34" s="16" t="s">
        <v>4</v>
      </c>
      <c r="E34" s="16" t="s">
        <v>10</v>
      </c>
      <c r="F34" s="16" t="s">
        <v>9</v>
      </c>
      <c r="G34" s="16" t="s">
        <v>8</v>
      </c>
    </row>
    <row r="35" spans="1:7" x14ac:dyDescent="0.2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</row>
    <row r="36" spans="1:7" s="15" customFormat="1" x14ac:dyDescent="0.25">
      <c r="A36" s="39" t="s">
        <v>135</v>
      </c>
      <c r="B36" s="7" t="s">
        <v>33</v>
      </c>
      <c r="C36" s="7">
        <v>2</v>
      </c>
      <c r="D36" s="7">
        <v>2</v>
      </c>
      <c r="E36" s="10">
        <f>D36-C36</f>
        <v>0</v>
      </c>
      <c r="F36" s="12">
        <f>D36/C36*100</f>
        <v>100</v>
      </c>
      <c r="G36" s="7"/>
    </row>
    <row r="37" spans="1:7" s="15" customFormat="1" ht="19.5" customHeight="1" x14ac:dyDescent="0.25">
      <c r="A37" s="4" t="s">
        <v>136</v>
      </c>
      <c r="B37" s="10" t="s">
        <v>33</v>
      </c>
      <c r="C37" s="10">
        <v>1</v>
      </c>
      <c r="D37" s="10">
        <v>1</v>
      </c>
      <c r="E37" s="10">
        <f>D37-C37</f>
        <v>0</v>
      </c>
      <c r="F37" s="12">
        <f>D37/C37*100</f>
        <v>100</v>
      </c>
      <c r="G37" s="10"/>
    </row>
    <row r="38" spans="1:7" s="15" customFormat="1" x14ac:dyDescent="0.25">
      <c r="A38" s="4"/>
      <c r="B38" s="10"/>
      <c r="C38" s="7"/>
      <c r="D38" s="7"/>
      <c r="E38" s="10"/>
      <c r="F38" s="12"/>
      <c r="G38" s="7"/>
    </row>
    <row r="40" spans="1:7" s="19" customFormat="1" ht="38.25" customHeight="1" x14ac:dyDescent="0.25">
      <c r="A40" s="74" t="s">
        <v>7</v>
      </c>
      <c r="B40" s="74" t="s">
        <v>6</v>
      </c>
      <c r="C40" s="74" t="s">
        <v>5</v>
      </c>
      <c r="D40" s="74" t="s">
        <v>4</v>
      </c>
      <c r="E40" s="64" t="s">
        <v>126</v>
      </c>
      <c r="F40" s="64" t="s">
        <v>115</v>
      </c>
      <c r="G40" s="68" t="s">
        <v>16</v>
      </c>
    </row>
    <row r="41" spans="1:7" s="19" customFormat="1" x14ac:dyDescent="0.25">
      <c r="A41" s="74"/>
      <c r="B41" s="74"/>
      <c r="C41" s="74"/>
      <c r="D41" s="74"/>
      <c r="E41" s="65"/>
      <c r="F41" s="65"/>
      <c r="G41" s="68"/>
    </row>
    <row r="42" spans="1:7" ht="35.25" customHeight="1" x14ac:dyDescent="0.25">
      <c r="A42" s="20" t="s">
        <v>36</v>
      </c>
      <c r="B42" s="7" t="s">
        <v>0</v>
      </c>
      <c r="C42" s="7">
        <v>449</v>
      </c>
      <c r="D42" s="7">
        <v>422.3</v>
      </c>
      <c r="E42" s="10">
        <f>D42-C42</f>
        <v>-26.699999999999989</v>
      </c>
      <c r="F42" s="11">
        <f>D42/C42*100</f>
        <v>94.053452115812917</v>
      </c>
      <c r="G42" s="5" t="s">
        <v>132</v>
      </c>
    </row>
    <row r="43" spans="1:7" ht="28.5" customHeight="1" x14ac:dyDescent="0.25">
      <c r="A43" s="13" t="s">
        <v>1</v>
      </c>
      <c r="B43" s="7" t="s">
        <v>0</v>
      </c>
      <c r="C43" s="7">
        <v>449</v>
      </c>
      <c r="D43" s="7">
        <v>422.3</v>
      </c>
      <c r="E43" s="10">
        <f>E42</f>
        <v>-26.699999999999989</v>
      </c>
      <c r="F43" s="11">
        <f>F42</f>
        <v>94.053452115812917</v>
      </c>
      <c r="G43" s="5" t="s">
        <v>132</v>
      </c>
    </row>
    <row r="46" spans="1:7" x14ac:dyDescent="0.25">
      <c r="A46" s="8"/>
    </row>
    <row r="47" spans="1:7" s="43" customFormat="1" ht="14.25" x14ac:dyDescent="0.2">
      <c r="B47" s="43" t="s">
        <v>34</v>
      </c>
      <c r="D47" s="49"/>
      <c r="E47" s="49"/>
      <c r="F47" s="49" t="s">
        <v>125</v>
      </c>
    </row>
    <row r="48" spans="1:7" s="43" customFormat="1" ht="14.25" x14ac:dyDescent="0.2">
      <c r="D48" s="43" t="s">
        <v>79</v>
      </c>
    </row>
    <row r="49" spans="1:6" s="43" customFormat="1" ht="14.25" x14ac:dyDescent="0.2"/>
    <row r="50" spans="1:6" s="43" customFormat="1" ht="14.25" x14ac:dyDescent="0.2">
      <c r="B50" s="43" t="s">
        <v>110</v>
      </c>
      <c r="D50" s="49"/>
      <c r="E50" s="49"/>
      <c r="F50" s="49" t="s">
        <v>109</v>
      </c>
    </row>
    <row r="51" spans="1:6" s="43" customFormat="1" ht="14.25" x14ac:dyDescent="0.2">
      <c r="D51" s="43" t="s">
        <v>79</v>
      </c>
    </row>
    <row r="52" spans="1:6" x14ac:dyDescent="0.25">
      <c r="A52" s="2"/>
    </row>
  </sheetData>
  <mergeCells count="21">
    <mergeCell ref="D31:G31"/>
    <mergeCell ref="B33:G33"/>
    <mergeCell ref="A40:A41"/>
    <mergeCell ref="B40:B41"/>
    <mergeCell ref="C40:C41"/>
    <mergeCell ref="D40:D41"/>
    <mergeCell ref="G40:G41"/>
    <mergeCell ref="E40:E41"/>
    <mergeCell ref="F40:F41"/>
    <mergeCell ref="F1:G1"/>
    <mergeCell ref="A20:A21"/>
    <mergeCell ref="B20:B21"/>
    <mergeCell ref="C20:C21"/>
    <mergeCell ref="D20:D21"/>
    <mergeCell ref="G20:G21"/>
    <mergeCell ref="B12:G12"/>
    <mergeCell ref="D14:G14"/>
    <mergeCell ref="B17:G17"/>
    <mergeCell ref="B18:G18"/>
    <mergeCell ref="E20:E21"/>
    <mergeCell ref="F20:F21"/>
  </mergeCells>
  <pageMargins left="0.62" right="0.3" top="0.69" bottom="0.33" header="0.31496062992125984" footer="0.31496062992125984"/>
  <pageSetup paperSize="9" scale="81" fitToHeight="0" orientation="landscape" r:id="rId1"/>
  <rowBreaks count="1" manualBreakCount="1">
    <brk id="2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85" zoomScaleNormal="85" workbookViewId="0">
      <selection activeCell="C40" sqref="C40"/>
    </sheetView>
  </sheetViews>
  <sheetFormatPr defaultRowHeight="15" x14ac:dyDescent="0.25"/>
  <cols>
    <col min="1" max="1" width="45.28515625" customWidth="1"/>
    <col min="2" max="2" width="21.28515625" customWidth="1"/>
    <col min="3" max="3" width="17.85546875" customWidth="1"/>
    <col min="4" max="4" width="23.5703125" customWidth="1"/>
    <col min="5" max="5" width="16.42578125" customWidth="1"/>
    <col min="6" max="6" width="18.28515625" customWidth="1"/>
    <col min="7" max="7" width="37.7109375" customWidth="1"/>
  </cols>
  <sheetData>
    <row r="1" spans="1:7" ht="69.75" customHeight="1" x14ac:dyDescent="0.25">
      <c r="A1" s="1"/>
      <c r="B1" s="1"/>
      <c r="C1" s="1"/>
      <c r="D1" s="1"/>
      <c r="E1" s="1"/>
      <c r="F1" s="69" t="s">
        <v>124</v>
      </c>
      <c r="G1" s="69"/>
    </row>
    <row r="2" spans="1:7" x14ac:dyDescent="0.25">
      <c r="A2" s="1"/>
      <c r="B2" s="1"/>
      <c r="C2" s="1"/>
      <c r="D2" s="3" t="s">
        <v>22</v>
      </c>
      <c r="E2" s="1"/>
      <c r="F2" s="1"/>
      <c r="G2" s="1"/>
    </row>
    <row r="3" spans="1:7" x14ac:dyDescent="0.25">
      <c r="A3" s="1"/>
      <c r="B3" s="1"/>
      <c r="C3" s="1"/>
      <c r="D3" s="3" t="s">
        <v>21</v>
      </c>
      <c r="E3" s="1"/>
      <c r="F3" s="1"/>
      <c r="G3" s="1"/>
    </row>
    <row r="4" spans="1:7" x14ac:dyDescent="0.25">
      <c r="A4" s="1"/>
      <c r="B4" s="1"/>
      <c r="C4" s="1"/>
      <c r="D4" s="3" t="s">
        <v>131</v>
      </c>
      <c r="E4" s="1"/>
      <c r="F4" s="1"/>
      <c r="G4" s="1"/>
    </row>
    <row r="5" spans="1:7" x14ac:dyDescent="0.25">
      <c r="A5" s="1"/>
      <c r="B5" s="1"/>
      <c r="C5" s="1"/>
      <c r="D5" s="3"/>
      <c r="E5" s="1"/>
      <c r="F5" s="1"/>
      <c r="G5" s="1"/>
    </row>
    <row r="6" spans="1:7" x14ac:dyDescent="0.25">
      <c r="A6" s="8" t="s">
        <v>45</v>
      </c>
      <c r="B6" s="1" t="s">
        <v>46</v>
      </c>
      <c r="C6" s="1"/>
      <c r="D6" s="1"/>
      <c r="E6" s="1"/>
      <c r="F6" s="1"/>
      <c r="G6" s="1"/>
    </row>
    <row r="7" spans="1:7" x14ac:dyDescent="0.25">
      <c r="A7" s="8" t="s">
        <v>41</v>
      </c>
      <c r="B7" s="1" t="s">
        <v>47</v>
      </c>
      <c r="C7" s="1"/>
      <c r="D7" s="1"/>
      <c r="E7" s="1"/>
      <c r="F7" s="1"/>
      <c r="G7" s="1"/>
    </row>
    <row r="8" spans="1:7" x14ac:dyDescent="0.25">
      <c r="A8" s="8" t="s">
        <v>48</v>
      </c>
      <c r="B8" s="1" t="s">
        <v>49</v>
      </c>
      <c r="C8" s="1"/>
      <c r="D8" s="1"/>
      <c r="E8" s="1"/>
      <c r="F8" s="1"/>
      <c r="G8" s="1"/>
    </row>
    <row r="9" spans="1:7" x14ac:dyDescent="0.25">
      <c r="A9" s="27" t="s">
        <v>50</v>
      </c>
      <c r="B9" s="1" t="s">
        <v>51</v>
      </c>
      <c r="C9" s="1"/>
      <c r="D9" s="1"/>
      <c r="E9" s="1"/>
      <c r="F9" s="1"/>
      <c r="G9" s="1"/>
    </row>
    <row r="10" spans="1:7" x14ac:dyDescent="0.25">
      <c r="A10" s="27" t="s">
        <v>52</v>
      </c>
      <c r="B10" s="1" t="s">
        <v>53</v>
      </c>
      <c r="C10" s="1"/>
      <c r="D10" s="1"/>
      <c r="E10" s="1"/>
      <c r="F10" s="1"/>
      <c r="G10" s="1"/>
    </row>
    <row r="11" spans="1:7" x14ac:dyDescent="0.25">
      <c r="A11" s="27" t="s">
        <v>42</v>
      </c>
      <c r="B11" s="1"/>
      <c r="C11" s="28" t="s">
        <v>107</v>
      </c>
      <c r="D11" s="1"/>
      <c r="E11" s="1"/>
      <c r="F11" s="1"/>
      <c r="G11" s="1"/>
    </row>
    <row r="12" spans="1:7" x14ac:dyDescent="0.25">
      <c r="A12" s="27" t="s">
        <v>43</v>
      </c>
      <c r="B12" s="71" t="s">
        <v>103</v>
      </c>
      <c r="C12" s="71"/>
      <c r="D12" s="71"/>
      <c r="E12" s="71"/>
      <c r="F12" s="71"/>
      <c r="G12" s="71"/>
    </row>
    <row r="13" spans="1:7" x14ac:dyDescent="0.25">
      <c r="A13" s="27" t="s">
        <v>54</v>
      </c>
      <c r="B13" s="27" t="s">
        <v>55</v>
      </c>
      <c r="C13" s="1"/>
      <c r="D13" s="1"/>
      <c r="E13" s="1"/>
      <c r="F13" s="18" t="s">
        <v>62</v>
      </c>
      <c r="G13" s="1"/>
    </row>
    <row r="14" spans="1:7" x14ac:dyDescent="0.25">
      <c r="A14" s="1"/>
      <c r="B14" s="27" t="s">
        <v>56</v>
      </c>
      <c r="C14" s="1"/>
      <c r="D14" s="63" t="s">
        <v>69</v>
      </c>
      <c r="E14" s="63"/>
      <c r="F14" s="63"/>
      <c r="G14" s="63"/>
    </row>
    <row r="15" spans="1:7" x14ac:dyDescent="0.25">
      <c r="A15" s="1"/>
      <c r="B15" s="27" t="s">
        <v>57</v>
      </c>
      <c r="C15" s="1"/>
      <c r="D15" s="18" t="s">
        <v>60</v>
      </c>
      <c r="E15" s="1"/>
      <c r="F15" s="1"/>
      <c r="G15" s="1"/>
    </row>
    <row r="16" spans="1:7" x14ac:dyDescent="0.25">
      <c r="A16" s="1"/>
      <c r="B16" s="27" t="s">
        <v>58</v>
      </c>
      <c r="C16" s="1"/>
      <c r="D16" s="18" t="s">
        <v>59</v>
      </c>
      <c r="E16" s="1"/>
      <c r="F16" s="1"/>
      <c r="G16" s="1"/>
    </row>
    <row r="17" spans="1:7" x14ac:dyDescent="0.25">
      <c r="A17" s="27" t="s">
        <v>61</v>
      </c>
      <c r="B17" s="62" t="s">
        <v>104</v>
      </c>
      <c r="C17" s="62"/>
      <c r="D17" s="62"/>
      <c r="E17" s="62"/>
      <c r="F17" s="62"/>
      <c r="G17" s="62"/>
    </row>
    <row r="18" spans="1:7" x14ac:dyDescent="0.25">
      <c r="A18" s="27" t="s">
        <v>63</v>
      </c>
      <c r="B18" s="63" t="s">
        <v>130</v>
      </c>
      <c r="C18" s="63"/>
      <c r="D18" s="63"/>
      <c r="E18" s="63"/>
      <c r="F18" s="63"/>
      <c r="G18" s="63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ht="42.75" x14ac:dyDescent="0.25">
      <c r="A20" s="68" t="s">
        <v>19</v>
      </c>
      <c r="B20" s="68" t="s">
        <v>18</v>
      </c>
      <c r="C20" s="68" t="s">
        <v>5</v>
      </c>
      <c r="D20" s="68" t="s">
        <v>4</v>
      </c>
      <c r="E20" s="53" t="s">
        <v>17</v>
      </c>
      <c r="F20" s="53" t="s">
        <v>24</v>
      </c>
      <c r="G20" s="68" t="s">
        <v>30</v>
      </c>
    </row>
    <row r="21" spans="1:7" x14ac:dyDescent="0.25">
      <c r="A21" s="68"/>
      <c r="B21" s="68"/>
      <c r="C21" s="68"/>
      <c r="D21" s="68"/>
      <c r="E21" s="53" t="s">
        <v>2</v>
      </c>
      <c r="F21" s="53" t="s">
        <v>23</v>
      </c>
      <c r="G21" s="68"/>
    </row>
    <row r="22" spans="1:7" x14ac:dyDescent="0.25">
      <c r="A22" s="29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</row>
    <row r="23" spans="1:7" ht="84" customHeight="1" x14ac:dyDescent="0.25">
      <c r="A23" s="33" t="s">
        <v>105</v>
      </c>
      <c r="B23" s="31" t="s">
        <v>14</v>
      </c>
      <c r="C23" s="5">
        <v>19931</v>
      </c>
      <c r="D23" s="5">
        <v>19931</v>
      </c>
      <c r="E23" s="5">
        <f>D23-C23</f>
        <v>0</v>
      </c>
      <c r="F23" s="32">
        <f>D23/C23*100</f>
        <v>100</v>
      </c>
      <c r="G23" s="5"/>
    </row>
    <row r="24" spans="1:7" hidden="1" x14ac:dyDescent="0.25">
      <c r="A24" s="33" t="s">
        <v>15</v>
      </c>
      <c r="B24" s="31" t="s">
        <v>14</v>
      </c>
      <c r="C24" s="5">
        <f>C23</f>
        <v>19931</v>
      </c>
      <c r="D24" s="5">
        <f>D23</f>
        <v>19931</v>
      </c>
      <c r="E24" s="5">
        <f t="shared" ref="E24:E27" si="0">D24-C24</f>
        <v>0</v>
      </c>
      <c r="F24" s="32">
        <f t="shared" ref="F24:F27" si="1">D24/C24*100</f>
        <v>100</v>
      </c>
      <c r="G24" s="5"/>
    </row>
    <row r="25" spans="1:7" ht="21.75" customHeight="1" x14ac:dyDescent="0.25">
      <c r="A25" s="34" t="s">
        <v>13</v>
      </c>
      <c r="B25" s="35"/>
      <c r="C25" s="36"/>
      <c r="D25" s="36"/>
      <c r="E25" s="5"/>
      <c r="F25" s="32"/>
      <c r="G25" s="5"/>
    </row>
    <row r="26" spans="1:7" ht="36.75" customHeight="1" x14ac:dyDescent="0.25">
      <c r="A26" s="36" t="s">
        <v>137</v>
      </c>
      <c r="B26" s="35" t="s">
        <v>37</v>
      </c>
      <c r="C26" s="36">
        <v>3</v>
      </c>
      <c r="D26" s="36">
        <v>3</v>
      </c>
      <c r="E26" s="5">
        <f t="shared" si="0"/>
        <v>0</v>
      </c>
      <c r="F26" s="32">
        <f t="shared" si="1"/>
        <v>100</v>
      </c>
      <c r="G26" s="5"/>
    </row>
    <row r="27" spans="1:7" ht="36.75" customHeight="1" x14ac:dyDescent="0.25">
      <c r="A27" s="36" t="s">
        <v>137</v>
      </c>
      <c r="B27" s="35" t="s">
        <v>120</v>
      </c>
      <c r="C27" s="36">
        <v>100</v>
      </c>
      <c r="D27" s="36">
        <v>100</v>
      </c>
      <c r="E27" s="5">
        <f t="shared" si="0"/>
        <v>0</v>
      </c>
      <c r="F27" s="32">
        <f t="shared" si="1"/>
        <v>100</v>
      </c>
      <c r="G27" s="5"/>
    </row>
    <row r="28" spans="1:7" x14ac:dyDescent="0.25">
      <c r="A28" s="44"/>
      <c r="B28" s="45"/>
      <c r="C28" s="46"/>
      <c r="D28" s="46"/>
      <c r="E28" s="54"/>
      <c r="F28" s="54"/>
      <c r="G28" s="54"/>
    </row>
    <row r="29" spans="1:7" x14ac:dyDescent="0.25">
      <c r="A29" s="8" t="s">
        <v>67</v>
      </c>
      <c r="B29" s="8" t="s">
        <v>73</v>
      </c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27" t="s">
        <v>68</v>
      </c>
      <c r="B31" s="27" t="s">
        <v>56</v>
      </c>
      <c r="C31" s="1"/>
      <c r="D31" s="63" t="s">
        <v>69</v>
      </c>
      <c r="E31" s="63"/>
      <c r="F31" s="63"/>
      <c r="G31" s="63"/>
    </row>
    <row r="32" spans="1:7" x14ac:dyDescent="0.25">
      <c r="A32" s="1"/>
      <c r="B32" s="8" t="s">
        <v>70</v>
      </c>
      <c r="C32" s="1"/>
      <c r="D32" s="18" t="s">
        <v>59</v>
      </c>
      <c r="E32" s="1"/>
      <c r="F32" s="1"/>
      <c r="G32" s="1"/>
    </row>
    <row r="33" spans="1:7" x14ac:dyDescent="0.25">
      <c r="A33" s="27" t="s">
        <v>71</v>
      </c>
      <c r="B33" s="63" t="s">
        <v>106</v>
      </c>
      <c r="C33" s="63"/>
      <c r="D33" s="63"/>
      <c r="E33" s="63"/>
      <c r="F33" s="63"/>
      <c r="G33" s="63"/>
    </row>
    <row r="34" spans="1:7" ht="108.75" customHeight="1" x14ac:dyDescent="0.25">
      <c r="A34" s="55" t="s">
        <v>11</v>
      </c>
      <c r="B34" s="55" t="s">
        <v>6</v>
      </c>
      <c r="C34" s="56" t="s">
        <v>5</v>
      </c>
      <c r="D34" s="55" t="s">
        <v>4</v>
      </c>
      <c r="E34" s="55" t="s">
        <v>10</v>
      </c>
      <c r="F34" s="55" t="s">
        <v>9</v>
      </c>
      <c r="G34" s="55" t="s">
        <v>8</v>
      </c>
    </row>
    <row r="35" spans="1:7" x14ac:dyDescent="0.2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</row>
    <row r="36" spans="1:7" ht="35.25" customHeight="1" x14ac:dyDescent="0.25">
      <c r="A36" s="36" t="s">
        <v>130</v>
      </c>
      <c r="B36" s="10" t="s">
        <v>31</v>
      </c>
      <c r="C36" s="10">
        <v>1</v>
      </c>
      <c r="D36" s="10">
        <v>1</v>
      </c>
      <c r="E36" s="10">
        <f>D36-C36</f>
        <v>0</v>
      </c>
      <c r="F36" s="12">
        <f>D36/C36*100</f>
        <v>100</v>
      </c>
      <c r="G36" s="9"/>
    </row>
    <row r="37" spans="1:7" ht="93" customHeight="1" x14ac:dyDescent="0.25">
      <c r="A37" s="74" t="s">
        <v>7</v>
      </c>
      <c r="B37" s="74" t="s">
        <v>6</v>
      </c>
      <c r="C37" s="74" t="s">
        <v>5</v>
      </c>
      <c r="D37" s="74" t="s">
        <v>4</v>
      </c>
      <c r="E37" s="55" t="s">
        <v>17</v>
      </c>
      <c r="F37" s="55" t="s">
        <v>24</v>
      </c>
      <c r="G37" s="74" t="s">
        <v>3</v>
      </c>
    </row>
    <row r="38" spans="1:7" ht="25.5" hidden="1" x14ac:dyDescent="0.25">
      <c r="A38" s="74"/>
      <c r="B38" s="74"/>
      <c r="C38" s="74"/>
      <c r="D38" s="74"/>
      <c r="E38" s="55" t="s">
        <v>2</v>
      </c>
      <c r="F38" s="55" t="s">
        <v>25</v>
      </c>
      <c r="G38" s="74"/>
    </row>
    <row r="39" spans="1:7" x14ac:dyDescent="0.25">
      <c r="A39" s="20" t="s">
        <v>36</v>
      </c>
      <c r="B39" s="7" t="s">
        <v>0</v>
      </c>
      <c r="C39" s="5">
        <v>19931</v>
      </c>
      <c r="D39" s="5">
        <v>19931</v>
      </c>
      <c r="E39" s="10">
        <f>D39-C39</f>
        <v>0</v>
      </c>
      <c r="F39" s="11">
        <f>D39/C39*100</f>
        <v>100</v>
      </c>
      <c r="G39" s="10"/>
    </row>
    <row r="40" spans="1:7" ht="34.5" customHeight="1" x14ac:dyDescent="0.25">
      <c r="A40" s="13" t="s">
        <v>1</v>
      </c>
      <c r="B40" s="7" t="s">
        <v>0</v>
      </c>
      <c r="C40" s="10">
        <f>C39</f>
        <v>19931</v>
      </c>
      <c r="D40" s="10">
        <f>D39</f>
        <v>19931</v>
      </c>
      <c r="E40" s="10">
        <f>E39</f>
        <v>0</v>
      </c>
      <c r="F40" s="11">
        <f>F39</f>
        <v>100</v>
      </c>
      <c r="G40" s="10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8"/>
      <c r="B43" s="1"/>
      <c r="C43" s="1"/>
      <c r="D43" s="1"/>
      <c r="E43" s="1"/>
      <c r="F43" s="1"/>
      <c r="G43" s="1"/>
    </row>
    <row r="44" spans="1:7" x14ac:dyDescent="0.25">
      <c r="A44" s="43"/>
      <c r="B44" s="43" t="s">
        <v>34</v>
      </c>
      <c r="C44" s="43"/>
      <c r="D44" s="49"/>
      <c r="E44" s="49"/>
      <c r="F44" s="49" t="s">
        <v>125</v>
      </c>
      <c r="G44" s="43"/>
    </row>
    <row r="45" spans="1:7" x14ac:dyDescent="0.25">
      <c r="A45" s="43"/>
      <c r="B45" s="43"/>
      <c r="C45" s="43"/>
      <c r="D45" s="43" t="s">
        <v>79</v>
      </c>
      <c r="E45" s="43"/>
      <c r="F45" s="43"/>
      <c r="G45" s="43"/>
    </row>
    <row r="46" spans="1:7" x14ac:dyDescent="0.25">
      <c r="A46" s="43"/>
      <c r="B46" s="43"/>
      <c r="C46" s="43"/>
      <c r="D46" s="43"/>
      <c r="E46" s="43"/>
      <c r="F46" s="43"/>
      <c r="G46" s="43"/>
    </row>
    <row r="47" spans="1:7" x14ac:dyDescent="0.25">
      <c r="A47" s="43"/>
      <c r="B47" s="43" t="s">
        <v>110</v>
      </c>
      <c r="C47" s="43"/>
      <c r="D47" s="49"/>
      <c r="E47" s="49"/>
      <c r="F47" s="49" t="s">
        <v>109</v>
      </c>
      <c r="G47" s="43"/>
    </row>
    <row r="48" spans="1:7" x14ac:dyDescent="0.25">
      <c r="A48" s="43"/>
      <c r="B48" s="43"/>
      <c r="C48" s="43"/>
      <c r="D48" s="43" t="s">
        <v>79</v>
      </c>
      <c r="E48" s="43"/>
      <c r="F48" s="43"/>
      <c r="G48" s="43"/>
    </row>
    <row r="49" spans="1:7" x14ac:dyDescent="0.25">
      <c r="A49" s="2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mergeCells count="17">
    <mergeCell ref="D31:G31"/>
    <mergeCell ref="B33:G33"/>
    <mergeCell ref="A37:A38"/>
    <mergeCell ref="B37:B38"/>
    <mergeCell ref="C37:C38"/>
    <mergeCell ref="D37:D38"/>
    <mergeCell ref="G37:G38"/>
    <mergeCell ref="F1:G1"/>
    <mergeCell ref="B12:G12"/>
    <mergeCell ref="D14:G14"/>
    <mergeCell ref="B17:G17"/>
    <mergeCell ref="B18:G18"/>
    <mergeCell ref="A20:A21"/>
    <mergeCell ref="B20:B21"/>
    <mergeCell ref="C20:C21"/>
    <mergeCell ref="D20:D21"/>
    <mergeCell ref="G20:G21"/>
  </mergeCells>
  <pageMargins left="0.7" right="0.7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001</vt:lpstr>
      <vt:lpstr>006</vt:lpstr>
      <vt:lpstr>008</vt:lpstr>
      <vt:lpstr>009</vt:lpstr>
      <vt:lpstr>011</vt:lpstr>
      <vt:lpstr>022</vt:lpstr>
      <vt:lpstr>040</vt:lpstr>
      <vt:lpstr>'001'!Область_печати</vt:lpstr>
      <vt:lpstr>'009'!Область_печати</vt:lpstr>
      <vt:lpstr>'011'!Область_печати</vt:lpstr>
      <vt:lpstr>'022'!Область_печати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2022-01-28T06:50:46Z</dcterms:modified>
</cp:coreProperties>
</file>