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760"/>
  </bookViews>
  <sheets>
    <sheet name="001" sheetId="11" r:id="rId1"/>
    <sheet name="003" sheetId="15" r:id="rId2"/>
    <sheet name="010" sheetId="18" r:id="rId3"/>
    <sheet name="018" sheetId="20" r:id="rId4"/>
    <sheet name="ОИБ по расходам ВКР" sheetId="2" state="hidden" r:id="rId5"/>
    <sheet name="ОИБ по расходам ВКР (2)" sheetId="3" state="hidden" r:id="rId6"/>
    <sheet name="2016-331" sheetId="6" state="hidden" r:id="rId7"/>
  </sheets>
  <definedNames>
    <definedName name="_xlnm.Print_Titles" localSheetId="6">'2016-331'!$7:$9</definedName>
    <definedName name="_xlnm.Print_Area" localSheetId="0">'001'!$A$1:$G$65</definedName>
    <definedName name="_xlnm.Print_Area" localSheetId="1">'003'!$A$1:$G$42</definedName>
    <definedName name="_xlnm.Print_Area" localSheetId="2">'010'!$A$1:$G$45</definedName>
    <definedName name="_xlnm.Print_Area" localSheetId="3">'018'!$A$1:$G$47</definedName>
  </definedNames>
  <calcPr calcId="124519"/>
</workbook>
</file>

<file path=xl/calcChain.xml><?xml version="1.0" encoding="utf-8"?>
<calcChain xmlns="http://schemas.openxmlformats.org/spreadsheetml/2006/main">
  <c r="F39" i="11"/>
  <c r="E39"/>
  <c r="F38"/>
  <c r="E38"/>
  <c r="F36"/>
  <c r="E36"/>
  <c r="E40" i="20"/>
  <c r="F40"/>
  <c r="D41"/>
  <c r="E41" s="1"/>
  <c r="C41"/>
  <c r="D28"/>
  <c r="C28"/>
  <c r="F39" i="18"/>
  <c r="E39"/>
  <c r="D40"/>
  <c r="C40"/>
  <c r="F37"/>
  <c r="E37"/>
  <c r="F36"/>
  <c r="E36"/>
  <c r="F35"/>
  <c r="E35"/>
  <c r="F34"/>
  <c r="E34"/>
  <c r="F33"/>
  <c r="E33"/>
  <c r="D27"/>
  <c r="C27"/>
  <c r="D37" i="15"/>
  <c r="C37"/>
  <c r="E36"/>
  <c r="E37" s="1"/>
  <c r="F36"/>
  <c r="F37" s="1"/>
  <c r="F59" i="11"/>
  <c r="E59"/>
  <c r="F58"/>
  <c r="E58"/>
  <c r="F50"/>
  <c r="F51"/>
  <c r="F52"/>
  <c r="F53"/>
  <c r="F54"/>
  <c r="F55"/>
  <c r="E51"/>
  <c r="E52"/>
  <c r="E53"/>
  <c r="E54"/>
  <c r="E55"/>
  <c r="E50"/>
  <c r="E40" i="18" l="1"/>
  <c r="F41" i="20"/>
  <c r="F40" i="18"/>
  <c r="F38" i="20"/>
  <c r="E38"/>
  <c r="F34" i="15"/>
  <c r="E34"/>
  <c r="D28"/>
  <c r="C28"/>
  <c r="E27"/>
  <c r="F26" i="11"/>
  <c r="E26"/>
  <c r="D27"/>
  <c r="C27"/>
  <c r="E28" i="15" l="1"/>
  <c r="F27" i="11"/>
  <c r="E27"/>
  <c r="F27" i="20" l="1"/>
  <c r="F28" s="1"/>
  <c r="E27"/>
  <c r="E28" s="1"/>
  <c r="F26" i="18"/>
  <c r="F27" s="1"/>
  <c r="E26"/>
  <c r="E27" s="1"/>
  <c r="F28" i="15" l="1"/>
  <c r="F27"/>
  <c r="F56" i="11" l="1"/>
  <c r="E56"/>
  <c r="G36" i="6" l="1"/>
  <c r="G35"/>
  <c r="G34"/>
  <c r="G33"/>
  <c r="G32"/>
  <c r="G31"/>
  <c r="G30"/>
  <c r="G29"/>
  <c r="G28"/>
  <c r="G27"/>
  <c r="G26"/>
  <c r="G25"/>
  <c r="G24"/>
  <c r="G23"/>
  <c r="G22"/>
  <c r="G21"/>
  <c r="G20"/>
  <c r="G19"/>
  <c r="G18"/>
  <c r="G17"/>
  <c r="G16"/>
  <c r="G15"/>
  <c r="G14"/>
  <c r="G13"/>
  <c r="G12"/>
  <c r="G11"/>
  <c r="G10"/>
</calcChain>
</file>

<file path=xl/sharedStrings.xml><?xml version="1.0" encoding="utf-8"?>
<sst xmlns="http://schemas.openxmlformats.org/spreadsheetml/2006/main" count="637" uniqueCount="300">
  <si>
    <t>Отчет об исполнении республиканского бюджета</t>
  </si>
  <si>
    <t>за 2015 год</t>
  </si>
  <si>
    <t>Периодичность: месячная</t>
  </si>
  <si>
    <t>Единица измерения: тыс. тенге</t>
  </si>
  <si>
    <t>Коды бюджетной классификации</t>
  </si>
  <si>
    <t>Наименование</t>
  </si>
  <si>
    <t>Утвержденный бюджет на отчетный финансовый год</t>
  </si>
  <si>
    <t>Уточненный бюджет на отчетный финансовый год</t>
  </si>
  <si>
    <t>Скорректированный бюджет на отчетный финансовый год</t>
  </si>
  <si>
    <t>Сводный план поступлений и финансирования по платежам, сводный план финансирования по обязательствам на отчетный период</t>
  </si>
  <si>
    <t>Принятые обязательства</t>
  </si>
  <si>
    <t>Неоплаченные обязательства</t>
  </si>
  <si>
    <t>Исполнение поступлениий бюджета и/или оплаченных обязательств по бюдж-м прогр-м (подпрогр-м)</t>
  </si>
  <si>
    <t>Исп-е поступ-ий бюджета и/или оплач. обяз-в по бюдж. прогр. (подпрогр.)  к свод. плану  поступ-ий и финанс-ия  на отчет. период, %</t>
  </si>
  <si>
    <t>Исп-е поступ-ий бюджета и/или оплач. обяз-ва по бюдж. прогр. (подпрогр.) к исполняемому бюджету, %</t>
  </si>
  <si>
    <t>по платежам</t>
  </si>
  <si>
    <t>по обязательствам</t>
  </si>
  <si>
    <t>1</t>
  </si>
  <si>
    <t>2</t>
  </si>
  <si>
    <t>3</t>
  </si>
  <si>
    <t>4</t>
  </si>
  <si>
    <t>5</t>
  </si>
  <si>
    <t>6</t>
  </si>
  <si>
    <t>7</t>
  </si>
  <si>
    <t>8</t>
  </si>
  <si>
    <t>9</t>
  </si>
  <si>
    <t>10</t>
  </si>
  <si>
    <t>11</t>
  </si>
  <si>
    <t>12</t>
  </si>
  <si>
    <t>Итого</t>
  </si>
  <si>
    <t>103</t>
  </si>
  <si>
    <t>004</t>
  </si>
  <si>
    <t>217</t>
  </si>
  <si>
    <t>Министерство финансов Республики Казахстан</t>
  </si>
  <si>
    <t>014</t>
  </si>
  <si>
    <t>019</t>
  </si>
  <si>
    <t>Выплата курсовой разницы по льготным жилищным кредитам</t>
  </si>
  <si>
    <t>243</t>
  </si>
  <si>
    <t>Министерство национальной экономики Республики Казахстан</t>
  </si>
  <si>
    <t>Проведение оценки реализации бюджетных инвестиций</t>
  </si>
  <si>
    <t>013</t>
  </si>
  <si>
    <t>212</t>
  </si>
  <si>
    <t>Министерство сельского хозяйства Республики Казахстан</t>
  </si>
  <si>
    <t>225</t>
  </si>
  <si>
    <t>242</t>
  </si>
  <si>
    <t>Министерство по инвестициям и развитию Республики Казахстан</t>
  </si>
  <si>
    <t>240</t>
  </si>
  <si>
    <t>Министерство культуры и спорта Республики Казахстан</t>
  </si>
  <si>
    <t>015</t>
  </si>
  <si>
    <t>030</t>
  </si>
  <si>
    <t>За счет средств республиканского бюджета</t>
  </si>
  <si>
    <t>032</t>
  </si>
  <si>
    <t>За счет целевого трансферта из Национального фонда Республики Казахстан</t>
  </si>
  <si>
    <t>033</t>
  </si>
  <si>
    <t>038</t>
  </si>
  <si>
    <t>043</t>
  </si>
  <si>
    <t>Обеспечение функционирования театрально-концертных организаций</t>
  </si>
  <si>
    <t>Обеспечение сохранности  историко-культурного наследия</t>
  </si>
  <si>
    <t>214</t>
  </si>
  <si>
    <t>Развитие растениеводства и обеспечение продовольственной безопасности</t>
  </si>
  <si>
    <t>Поддержка страхования в растениеводстве</t>
  </si>
  <si>
    <t>Субсидирование процентной ставки по кредитным и лизинговым обязательствам в рамках направления по финансовому оздоровлению субъектов агропромышленного комплекса</t>
  </si>
  <si>
    <t>227</t>
  </si>
  <si>
    <t>Возмещение ставки вознаграждения по кредитам (лизингу) на поддержку сельского хозяйства</t>
  </si>
  <si>
    <t>Субсидирование убытков операторов сельской связи по предоставлению универсальных услуг связи</t>
  </si>
  <si>
    <t>Субсидирование регулярных внутренних авиаперевозок</t>
  </si>
  <si>
    <t>Субсидирование железнодорожных пассажирских перевозок по социально значимым межобластным сообщениям</t>
  </si>
  <si>
    <t>Оздоровление и усиление предпринимательского потенциала в рамках программы «Дорожная карта бизнеса 2020»</t>
  </si>
  <si>
    <t>Субсидирование процентной ставки вознаграждения в рамках «Программы посткризисного восстановления (оздоровление конкурентоспособных предприятий)»</t>
  </si>
  <si>
    <t>201</t>
  </si>
  <si>
    <t>Министерство внутренних дел Республики Казахстан</t>
  </si>
  <si>
    <t>058</t>
  </si>
  <si>
    <t>Целевые текущие трансферты областному бюджету Алматинской области на содержание дополнительной штатной численности сотрудников административной полиции</t>
  </si>
  <si>
    <t>059</t>
  </si>
  <si>
    <t>Целевые текущие трансферты областным бюджетам на проведениеучений по действиям при угрозе и возникновении кризисной ситуации</t>
  </si>
  <si>
    <t>102</t>
  </si>
  <si>
    <t>Трансферты другим уровням государственного управления на проведение мероприятий за счет чрезвычайного резерва Правительства Республики Казахстан</t>
  </si>
  <si>
    <t>0,0</t>
  </si>
  <si>
    <t>116</t>
  </si>
  <si>
    <t>Трансферты другим уровням государственного управления на проведение мероприятий за счет резерва Правительства Республики Казахстан на неотложные затраты</t>
  </si>
  <si>
    <t>228</t>
  </si>
  <si>
    <t>Целевые текущие трансферты областным бюджетам, бюджетам городов Астаны и Алматы на поддержку субъектов агропромышленного комплекса в регионах в рамках Программы по развитию агропромышленного комплекса в Республике Казахстан на 2013 - 2020 ггоды «Агробизнес-2020»</t>
  </si>
  <si>
    <t>100</t>
  </si>
  <si>
    <t>Субсидирование затрат перерабатывающих предприятий на закупсельскохозяйственной продукции для производства продуктов ее</t>
  </si>
  <si>
    <t>101</t>
  </si>
  <si>
    <t>Возмещение части расходов, понесенных субъектом агропромышленного комплекса, при инвестиционных вложениях за счет средст</t>
  </si>
  <si>
    <t>Субсидирование в рамках страхования и гарантирования займовсубъектов агропромышленного комплекса за счет средств респуб</t>
  </si>
  <si>
    <t>105</t>
  </si>
  <si>
    <t>Субсидирование развития племенного животноводства, повышение продуктивности и качества продукции животноводства за  счет</t>
  </si>
  <si>
    <t>244</t>
  </si>
  <si>
    <t>Целевые текущие трансферты областным бюджетам, бюджетам городов Астаны и Алматы на содержание подразделений местных исполнительных органов агропромышленного комплекса</t>
  </si>
  <si>
    <t>076</t>
  </si>
  <si>
    <t>Целевые текущие трансферты областным бюджетам, бюджетам городов Астаны и Алматы на оплату труда по новой модели системыоплаты труда и выплату ежемесячной надбавки за особые условия труда к должностным окладам работников государственных учрреждений, не являющихся государственными служащими, а такжеработников государственных казенных предприятий, финансируемых из местных бюджетов</t>
  </si>
  <si>
    <t>221</t>
  </si>
  <si>
    <t>Министерство юстиции Республики Казахстан</t>
  </si>
  <si>
    <t>063</t>
  </si>
  <si>
    <t>Целевые текущие трансферты областным бюджетам, бюджетам городов Астаны и Алматы на содержание штатной численности отделов регистрации актов гражданского состояния</t>
  </si>
  <si>
    <t>Министерство образования и науки Республики Казахстан</t>
  </si>
  <si>
    <t>011</t>
  </si>
  <si>
    <t>Целевые текущие трансферты областным бюджетам, бюджетам городов Астаны и Алматы на реализацию государственного образовательного заказа в дошкольных организациях образования</t>
  </si>
  <si>
    <t>062</t>
  </si>
  <si>
    <t>Целевые текущие трансферты областным бюджетам, бюджетам городов Астаны и Алматы на повышение оплаты труда учителям, прошедшим повышение квалификации по трехуровневой системе</t>
  </si>
  <si>
    <t>085</t>
  </si>
  <si>
    <t>Целевые текущие трансферты областным бюджетам, бюджетам городов Астаны и Алматы на увеличение государственного образовательного заказа на подготовку специалистов в организациях технического и профессионального образования</t>
  </si>
  <si>
    <t>089</t>
  </si>
  <si>
    <t>Целевые текущие трансферты областным бюджетам на апробирование подушевого финансирования начального, основного среднегои общего среднего образования</t>
  </si>
  <si>
    <t>093</t>
  </si>
  <si>
    <t>Целевые текущие трансферты областным бюджетам, бюджетам городов Астаны и Алматы на увеличение размера стипендий обучающимся в организациях технического и профессионального образования</t>
  </si>
  <si>
    <t>095</t>
  </si>
  <si>
    <t>Целевые текущие трансферты бюджету Кызылординской области на обеспечение деятельности организаций образования города Байконур с казахским языком обучения</t>
  </si>
  <si>
    <t>129</t>
  </si>
  <si>
    <t>Целевые текущие трансферты областным бюджетам, бюджетам городов Астаны и Алматы на повышение квалификации, подготовку ипереподготовку кадров в рамках реализации Дорожной карты занятости 2020</t>
  </si>
  <si>
    <t>239</t>
  </si>
  <si>
    <t>Министерство здравоохранения и социального развития Республики Казахстан</t>
  </si>
  <si>
    <t>Целевые текущие трансферты областным бюджетам, бюджетам городов Астаны и Алматы на увеличение размера стипендий обучающимся в организациях технического и профессионального, послесреднего образования на основании государственного образователльного заказа местных исполнительных органов</t>
  </si>
  <si>
    <t>010</t>
  </si>
  <si>
    <t>Целевые текущие трансферты областным бюджетам, бюджетам городов Астаны и Алматы на обеспечение и расширение гарантированного объема бесплатной медицинской помощи</t>
  </si>
  <si>
    <t>Обеспечение и расширение гарантированного объема бесплатноймедицинской помощи, финансируемого за счет местного бюджета</t>
  </si>
  <si>
    <t>Закуп лекарственных средств, вакцин и других иммунобиологических препаратов</t>
  </si>
  <si>
    <t>012</t>
  </si>
  <si>
    <t>Целевые текущие трансферты бюджету города Алматы на капитальный ремонт сейсмоусиляемых объектов здравоохранения</t>
  </si>
  <si>
    <t>Целевые текущие трансферты областным бюджетам, бюджетам городов Астаны и Алматы на выплату государственной адресной социальной помощи</t>
  </si>
  <si>
    <t>Целевые текущие трансферты областным бюджетам, бюджетам городов Астаны и Алматы на выплату государственных пособий на детей до 18 лет</t>
  </si>
  <si>
    <t>Целевые текущие трансферты областным бюджетам, бюджетам городов Астаны и Алматы на оказание социальной защиты и помощи населени</t>
  </si>
  <si>
    <t>Введение стандартов специальных социальных услуг</t>
  </si>
  <si>
    <t>Размещение государственного социального заказа в неправительственном секторе</t>
  </si>
  <si>
    <t>Реализация Плана мероприятий по обеспечению прав и улучшению качества жизни инвалидов</t>
  </si>
  <si>
    <t>104</t>
  </si>
  <si>
    <t>Внедрение обусловленной денежной помощи по проекту Өрлеу</t>
  </si>
  <si>
    <t>Услуги по замене и настройке речевых процессоров к кохлеарным имплантам</t>
  </si>
  <si>
    <t>049</t>
  </si>
  <si>
    <t>Целевые текущие трансферты областным бюджетам, бюджетам городов Астаны и Алматы  на проведение мероприятий, посвященныхсемидесятилетию Победы в Великой Отечественной войне</t>
  </si>
  <si>
    <t>050</t>
  </si>
  <si>
    <t>Целевые текущие трансферты областному бюджету Жамбылской области на содержание вновь вводимого объекта социального обеспечения</t>
  </si>
  <si>
    <t>123</t>
  </si>
  <si>
    <t>Целевые текущие трансферты областным бюджетам, бюджетам городов Астаны и Алматы на реализацию мероприятий Дорожной карты занятости 2020</t>
  </si>
  <si>
    <t>127</t>
  </si>
  <si>
    <t>Целевые текущие трансферты областным бюджетам, бюджетам городов Астаны и Алматы на реализацию социальных проектов на профилактику ВИЧ-инфекции среди лиц находящихся и освободившихся из мест лишения свободы в рамках реализации Государственноой программы развития здравоохранения Республики Казахстан «Саламатты Қазақстан» на 2011-2015 годы</t>
  </si>
  <si>
    <t>241</t>
  </si>
  <si>
    <t>Министерство энергетики Республики Казахстан</t>
  </si>
  <si>
    <t>020</t>
  </si>
  <si>
    <t>Целевые текущие трансферты областным бюджетам на финансирование приоритетных проектов транспортной инфраструктуры</t>
  </si>
  <si>
    <t>021</t>
  </si>
  <si>
    <t>Целевые текущие трансферты областным бюджетам на изъятие земельных участков для государственных нужд</t>
  </si>
  <si>
    <t>080</t>
  </si>
  <si>
    <t>Целевые текущие трансферты областным бюджетам, бюджетам городов Астаны и Алматы на содержание штатной численности местных исполнительных органов, осуществляющих контроль за безопасной эксплуатацией опасных технических устройств объектов жиллищно-коммунального хозяйства</t>
  </si>
  <si>
    <t>081</t>
  </si>
  <si>
    <t>Целевые текущие трансферты областным бюджетам на организацию и проведение поисково-разведочных работ на подземные воды для хозяйственно-питьевого водоснабжения населенных пунктов</t>
  </si>
  <si>
    <t>Целевые текущие трансферты областным бюджетам, бюджетам городов Астаны и Алматы на обеспечение иммунопрофилактики населения</t>
  </si>
  <si>
    <t>035</t>
  </si>
  <si>
    <t>Целевые текущие трансферты областным бюджетам на субсидирование стоимости услуг по подаче питьевой воды из особо важныхгрупповых и локальных  систем водоснабжения, являющихся безальтернативными источниками питьевого водоснабжения</t>
  </si>
  <si>
    <t>046</t>
  </si>
  <si>
    <t>Целевые текущие трансферты областному бюджету Мангистаускойобласти на поддержку предпринимательства в городе Жанаозен</t>
  </si>
  <si>
    <t>047</t>
  </si>
  <si>
    <t>Целевые текущие трансферты областным бюджетам, бюджетам городов Астаны и Алматы  на поддержку частного предпринимательства в регионах в рамках Программы «Дорожная карта бизнеса 2020»</t>
  </si>
  <si>
    <t>053</t>
  </si>
  <si>
    <t>Целевые текущие трансферты областным бюджетам на реализациютекущих мероприятий в моногородах</t>
  </si>
  <si>
    <t>Целевые текущие трансферты областным бюджетам, бюджетам городов Астаны и Алматы на проведение профилактической дезинсекции и дератизации (за исключением дезинсекции и дератизации на территории природных очагов инфекционных и паразитарных зааболеваний, а также в очагах инфекционных и паразитарных заболеваний)</t>
  </si>
  <si>
    <t>071</t>
  </si>
  <si>
    <t>Целевые текущие трансферты областным бюджетам, бюджетам городов Астаны и Алматы на приобретение жилья коммунального жилищного фонда</t>
  </si>
  <si>
    <t>Целевые текущие трансферты областным бюджетам, бюджетам городов Астаны и Алматы на содержание штатной численности уполномоченного органа по контролю за использованием и охраной земель</t>
  </si>
  <si>
    <t>077</t>
  </si>
  <si>
    <t>Целевые текущие трансферты областным бюджетам, бюджетам городов Астаны и Алматы на содержание штатной численности местных исполнительных органов по делам архитектуры, градостроительства, строительства и государственного архитектурно-строитеельного контроля</t>
  </si>
  <si>
    <t>090</t>
  </si>
  <si>
    <t>Целевые текущие трансферты областным бюджетам, бюджетам городов Астаны и Алматы на приобретение инженерно-коммуникационной инфраструктуры</t>
  </si>
  <si>
    <t>125</t>
  </si>
  <si>
    <t>Целевые текущие трансферты областным бюджетам, бюджетам городов Астаны и Алматы на приобретение служебного жилища, инженерно-коммуникационной инфраструктуры и общежитий для молодежи в рамках Дорожной карты занятости 2020</t>
  </si>
  <si>
    <t>Целевые текущие трансферты областным бюджетам, бюджетам городов Астаны и Алматы на развитие городов и сельских населенных пунктов в рамках Дорожной карты занятости 2020</t>
  </si>
  <si>
    <t>130</t>
  </si>
  <si>
    <t>"Облыстық бюджеттерге Жұмыспен қамту 2020 жол картасының екінші бағыты шеңберінде қатысушылар іске асырып жатқан жобалар үшін жабдықтар сатып алуға берілетін  ағымдағы нысаналы трансферттер "</t>
  </si>
  <si>
    <t>План</t>
  </si>
  <si>
    <t>Факт</t>
  </si>
  <si>
    <t>АБП</t>
  </si>
  <si>
    <t>ПРН</t>
  </si>
  <si>
    <t>ППР</t>
  </si>
  <si>
    <t>БИН</t>
  </si>
  <si>
    <t xml:space="preserve">  </t>
  </si>
  <si>
    <t xml:space="preserve">Периодичность </t>
  </si>
  <si>
    <t xml:space="preserve">месячная </t>
  </si>
  <si>
    <t xml:space="preserve">Единица измерения </t>
  </si>
  <si>
    <t xml:space="preserve">тыс.тенге </t>
  </si>
  <si>
    <t xml:space="preserve">Коды бюджетной классификации </t>
  </si>
  <si>
    <t xml:space="preserve">Наименование </t>
  </si>
  <si>
    <t xml:space="preserve">Скорректированный бюджет на отчетный финансовый год1 </t>
  </si>
  <si>
    <t xml:space="preserve">Исполнение поступлениий бюджета и/или оплаченных обязательств по бюджетным программам (подпрограммам) </t>
  </si>
  <si>
    <t xml:space="preserve">Исп-е поступ-ий бюджета и/или оплач. обяз-ва по бюдж. прогр. (подпрогр.) к исполняемому бюджету, % </t>
  </si>
  <si>
    <t xml:space="preserve">1 </t>
  </si>
  <si>
    <t>255</t>
  </si>
  <si>
    <t>Создание условий для развития   производства, переработки, реализации продукции растениеводства</t>
  </si>
  <si>
    <t>Повышение конкурентоспособности сферы культуры и искусства, сохранение, изучение и популяризация казахстанского культурного наследия и повышение эффективности реализации архивного дела</t>
  </si>
  <si>
    <t>106</t>
  </si>
  <si>
    <t>107</t>
  </si>
  <si>
    <t>209</t>
  </si>
  <si>
    <t>Выплата компенсаций по вкладам в жилищные строительные сбережения</t>
  </si>
  <si>
    <t>Субсидирование ставок вознаграждения при кредитовании и финансовом лизинге на приобретение вагонов перевозчиками пассажиров по социально значимым сообщениям и операторами вагонов (контейнеров)</t>
  </si>
  <si>
    <t>Выплата премий по вкладам в жилищные строительные сбережения</t>
  </si>
  <si>
    <t>086</t>
  </si>
  <si>
    <t>Реализация мероприятий в области жилищно-коммунального хозяйства в рамках Программы развития регионов до 2020 года</t>
  </si>
  <si>
    <t>114</t>
  </si>
  <si>
    <t>Субсидирование строительства, реконструкции и модернизации систем тепло-, водоснабжения и водоотведения за счет целевого трансферта из Национального фонда Республики Казахстан</t>
  </si>
  <si>
    <t>087</t>
  </si>
  <si>
    <t>Реализация мероприятий в рамках Единой программы поддержки и развития бизнеса «Дорожная карта бизнеса 2020»</t>
  </si>
  <si>
    <t>Оздоровление и усиление предпринимательского потенциала</t>
  </si>
  <si>
    <t>Повышение доступности финансирования субъектов предпринимательства моногородов, малых городов и сельских населенных пунктах</t>
  </si>
  <si>
    <t>245</t>
  </si>
  <si>
    <t>Министерство информации и коммуникаций Республики Казахстан</t>
  </si>
  <si>
    <t>002</t>
  </si>
  <si>
    <t>Развитие «электронного правительства», инфокоммуникационной инфраструктуры и информационной безопасности</t>
  </si>
  <si>
    <t>%</t>
  </si>
  <si>
    <t>Бюджеттік мониторинг</t>
  </si>
  <si>
    <t>жүргізу нұсқаулығына</t>
  </si>
  <si>
    <t>21-қосымша</t>
  </si>
  <si>
    <t>Білдіретін тұлғалар тобы:</t>
  </si>
  <si>
    <t>Қайда ұсынылады: бюджетті атқару жөніндегі уәкілетті органға (аудандық маңызы бар қалалар, ауылдар, кенттер, ауылдық округтер әкімдерінің аппаратына)</t>
  </si>
  <si>
    <t xml:space="preserve"> Ұсыну мерзімі:</t>
  </si>
  <si>
    <t xml:space="preserve"> - есептi қаржы жылынан кейiнгi жылдың 15 ақпанына дейін.</t>
  </si>
  <si>
    <t xml:space="preserve"> Бюджеттiк бағдарламаның түрi:</t>
  </si>
  <si>
    <t>Индекс: нысан: 4-РББ</t>
  </si>
  <si>
    <t xml:space="preserve"> Бюджеттік бағдарлама әкімшілері:</t>
  </si>
  <si>
    <t xml:space="preserve"> Мерзімділігі: жылдық:</t>
  </si>
  <si>
    <t>Бюджеттiк бағдарлама бойынша шығыстар</t>
  </si>
  <si>
    <t>Өлшем бірлігі</t>
  </si>
  <si>
    <t>Жоспар</t>
  </si>
  <si>
    <t>Іс жүзiнде</t>
  </si>
  <si>
    <t>Ауытқуы (4-баған - 3-баған)</t>
  </si>
  <si>
    <t>Көрсеткіштердің орындалу пайызы (4-баған/ 3-баған х100)</t>
  </si>
  <si>
    <t>Нәтижелерге қол жеткізе алмау/оларды асыра орындау және бюджеттiк бағдарлама қаражатының игерілмеу себептері</t>
  </si>
  <si>
    <t>мың теңге</t>
  </si>
  <si>
    <t>Бюджеттiк бағдарлама бойынша шығыстардың жиыны</t>
  </si>
  <si>
    <t>Бюджеттiк бағдарламаның түпкiлiктi нәтижесі</t>
  </si>
  <si>
    <t xml:space="preserve">Бюджеттiк кіші бағдарламалардың түрі: </t>
  </si>
  <si>
    <t>Тікелей нәтиже көрсеткіші:</t>
  </si>
  <si>
    <t>Нәтижелерге қол жеткізе алмау/оларды асыра орындау және бюджеттiк бағдарлама/кіші бағдарлама қаражатының игерілмеу себептері</t>
  </si>
  <si>
    <t>Бюджеттiк кіші бағдарлама бойынша шығыстар</t>
  </si>
  <si>
    <t>Ауданның (облыстық маңызы бар қаланың) бюджетін орындау және коммуналдық меншігін басқару саласындағы мемлекеттік саясатты іске асыру жөніндегі қызметтер</t>
  </si>
  <si>
    <r>
      <t xml:space="preserve">Бюджеттiк кіші бағдарламалардың коды және атауы: </t>
    </r>
    <r>
      <rPr>
        <b/>
        <u/>
        <sz val="11"/>
        <rFont val="Times New Roman"/>
        <family val="1"/>
        <charset val="204"/>
      </rPr>
      <t>015 Жергілікті бюджет қаражаты есебінен</t>
    </r>
  </si>
  <si>
    <t>Облыстық қаржы басқармасына бюджеттің орындалуы туралы есепті тапсыру</t>
  </si>
  <si>
    <t>Бір.</t>
  </si>
  <si>
    <t>Тексеру комиссиясына бюджеттің орындалуы туралы есепті тапсыру</t>
  </si>
  <si>
    <t>Орындалды</t>
  </si>
  <si>
    <t>Салық салу мақсатында мүлікті бағалауды жүргізу</t>
  </si>
  <si>
    <t>Толық орындалды</t>
  </si>
  <si>
    <t>Салық салу мақсатында мүлікті бағалауды жүргізуге арналған шығыстарды уақытылы қаржыландыру</t>
  </si>
  <si>
    <t>Жекешелендіру, коммуналдық меншікті басқару,  жекешелендіруден кейінгі қызмет және осыған байланысты дауларды  реттеу</t>
  </si>
  <si>
    <t xml:space="preserve">Коммуналдық меншікті басқару жүйесінің тиімділігін арттыру  </t>
  </si>
  <si>
    <t>Мемлекеттік мекемелер</t>
  </si>
  <si>
    <t>Дана</t>
  </si>
  <si>
    <t>Қазыналық кәсіпорындар</t>
  </si>
  <si>
    <t>Коммуналдық кәсіпорындар</t>
  </si>
  <si>
    <t>Жауапкершілігі шектеулі серіктестік</t>
  </si>
  <si>
    <t>100 пайыз</t>
  </si>
  <si>
    <t>Мемлекеттік органның күрделі шығыстары</t>
  </si>
  <si>
    <t>Мүлікті есепке алу және аудан бюджетінің орындалуын қалыптастыруға байланысты бөлімнің ақпараттық жүйелерінің тоқтаусыз жұмыс істеуі</t>
  </si>
  <si>
    <r>
      <t xml:space="preserve"> Бюджеттiк бағдарлама әкiмшiсiнiң коды мен атауы: </t>
    </r>
    <r>
      <rPr>
        <b/>
        <sz val="11"/>
        <rFont val="Times New Roman"/>
        <family val="1"/>
        <charset val="204"/>
      </rPr>
      <t xml:space="preserve"> </t>
    </r>
    <r>
      <rPr>
        <b/>
        <u/>
        <sz val="11"/>
        <rFont val="Times New Roman"/>
        <family val="1"/>
        <charset val="204"/>
      </rPr>
      <t>452 "Қарасай аудандық қаржы бөлімі"</t>
    </r>
  </si>
  <si>
    <r>
      <t xml:space="preserve"> Бюджеттiк бағдарламаның коды мен атауы: </t>
    </r>
    <r>
      <rPr>
        <b/>
        <u/>
        <sz val="11"/>
        <rFont val="Times New Roman"/>
        <family val="1"/>
        <charset val="204"/>
      </rPr>
      <t>001 Ауданның (облыстық маңызы бар қаланың) бюджетін орындау және коммуналдық меншігін басқару саласындағы мемлекеттік саясатты іске асыру жөніндегі қызметтер</t>
    </r>
  </si>
  <si>
    <r>
      <t xml:space="preserve"> мемлекеттiк басқару деңгейiне қарай: </t>
    </r>
    <r>
      <rPr>
        <b/>
        <u/>
        <sz val="11"/>
        <rFont val="Times New Roman"/>
        <family val="1"/>
        <charset val="204"/>
      </rPr>
      <t>аудандық</t>
    </r>
  </si>
  <si>
    <r>
      <t xml:space="preserve">мазмұнына қарай:   </t>
    </r>
    <r>
      <rPr>
        <b/>
        <u/>
        <sz val="11"/>
        <rFont val="Times New Roman"/>
        <family val="1"/>
        <charset val="204"/>
      </rPr>
      <t>мемлекеттiк функцияларды, өкiлеттiктердi жүзеге асыру және олардан шығатын мемлекеттiк қызметтердi көрсету</t>
    </r>
    <r>
      <rPr>
        <b/>
        <sz val="11"/>
        <rFont val="Times New Roman"/>
        <family val="1"/>
        <charset val="204"/>
      </rPr>
      <t xml:space="preserve"> </t>
    </r>
  </si>
  <si>
    <r>
      <t xml:space="preserve">iске асыру тәсiлiне қарай:   </t>
    </r>
    <r>
      <rPr>
        <b/>
        <u/>
        <sz val="11"/>
        <rFont val="Times New Roman"/>
        <family val="1"/>
        <charset val="204"/>
      </rPr>
      <t>жеке бюджеттік бағдарлама</t>
    </r>
  </si>
  <si>
    <r>
      <t xml:space="preserve"> ағымдағы/даму:   </t>
    </r>
    <r>
      <rPr>
        <b/>
        <u/>
        <sz val="11"/>
        <rFont val="Times New Roman"/>
        <family val="1"/>
        <charset val="204"/>
      </rPr>
      <t xml:space="preserve"> ағымдағы бюджеттік бағдарлама</t>
    </r>
  </si>
  <si>
    <r>
      <t xml:space="preserve">Бюджеттік бағдарламалардың мақсаты: </t>
    </r>
    <r>
      <rPr>
        <b/>
        <u/>
        <sz val="11"/>
        <rFont val="Times New Roman"/>
        <family val="1"/>
        <charset val="204"/>
      </rPr>
      <t>Бюджеттің орындалу нәтижесіне әсер ететін факторларды талдау, жоспарланған тікелей және түпкілікті нәтижелермен бюджеттің тиімді және уақытылы орындалуы, аудан қаражатын тиімді басқару, бюджеттің орындалуы бойынша заң актілерін сақтауды қамтамасыз ету, бюджеттің орындалу бөлігінде қызмет сапасын арттыру, бюджеттің орындалу нәтижесіне әсер ететін көрсеткіштерді жақсарту, коммуналдық мүлікті есепке алуды оңтайландыру.</t>
    </r>
  </si>
  <si>
    <r>
      <t xml:space="preserve">Бюджеттік бағдарламалардың сипаты: </t>
    </r>
    <r>
      <rPr>
        <b/>
        <sz val="11"/>
        <rFont val="Times New Roman"/>
        <family val="1"/>
        <charset val="204"/>
      </rPr>
      <t xml:space="preserve"> Е</t>
    </r>
    <r>
      <rPr>
        <b/>
        <u/>
        <sz val="11"/>
        <rFont val="Times New Roman"/>
        <family val="1"/>
        <charset val="204"/>
      </rPr>
      <t>скерту шараларын қолдану және жағымсыз мәселелерді айқындау мақсатында жергілікті бюджеттің орындалуын болжау және факторлық талдау, аудан әкімдігі резерв қаражатын пайдалануды талдау және есепке алу, жұмыс істеу; аудан бюджетінің төлемдер бойынша қаржыландыру және түсімдердің жиынтық жоспарын, міндеттемелер бойынша қаржыландырудың жиынтық жоспарын жасау, қалыптастыру және бекіту; аудан бюджетінің орындалуының  анық, толық, нормативтік құқықтық негізге сәйкес келетін айлық, тоқсандық есептерін қалыптастыру және ұсыну; аудан қаржысын басқару; мүлікті есепке алу және аудан бюджетінің орындалуын қалыптастыруға байланысты бөлімнің ақпараттық жүйелерінің тоқтаусыз жұмыс істеуі; коммуналдық меншікті басқару жүйесінің тиімділігін арттыру; біліктілігін арттыру.</t>
    </r>
  </si>
  <si>
    <r>
      <t xml:space="preserve">мазмұнына қарай:    </t>
    </r>
    <r>
      <rPr>
        <b/>
        <u/>
        <sz val="11"/>
        <rFont val="Times New Roman"/>
        <family val="1"/>
        <charset val="204"/>
      </rPr>
      <t>мемлекеттiк функцияларды, өкiлеттiктердi жүзеге асыру және олардан шығатын мемлекеттiк қызметтердi көрсету</t>
    </r>
  </si>
  <si>
    <r>
      <t xml:space="preserve">ағымдағы/даму:  </t>
    </r>
    <r>
      <rPr>
        <b/>
        <sz val="11"/>
        <rFont val="Times New Roman"/>
        <family val="1"/>
        <charset val="204"/>
      </rPr>
      <t xml:space="preserve"> </t>
    </r>
    <r>
      <rPr>
        <b/>
        <u/>
        <sz val="11"/>
        <rFont val="Times New Roman"/>
        <family val="1"/>
        <charset val="204"/>
      </rPr>
      <t>ағымдағы бюджеттік бағдарлама</t>
    </r>
  </si>
  <si>
    <r>
      <t xml:space="preserve">Бюджеттік кіші бағдарламалардың сипаты:  </t>
    </r>
    <r>
      <rPr>
        <b/>
        <sz val="11"/>
        <rFont val="Times New Roman"/>
        <family val="1"/>
        <charset val="204"/>
      </rPr>
      <t xml:space="preserve">аудан бюджетінің тиімді орындалуы, қаржыландыру жоспарларын қалыптастыру және бекіту, коммуналдық меншікті басқару, есептіліктің барлық түрлерін қалыптастыру және ұсыну </t>
    </r>
  </si>
  <si>
    <t xml:space="preserve">Облыстық қаржы басқармасына республикалық бюджеттен бөлінген нысаналы трансферттер, даму трансферттері мен кредиттердің игерілуі туралы есепті тапсыру </t>
  </si>
  <si>
    <t>Облыстық қаржы басқармасына дебиторлық, кредиторлық қарыздар туралы есепті тапсыру</t>
  </si>
  <si>
    <t xml:space="preserve">Тұрғын-үй, коммуналдық шаруашылық және құрылыс бойынша жергілікті, облыстық және республикалық бюджеттен бөлінген қаражаттардың игерілуі туралы ақпарат </t>
  </si>
  <si>
    <t>Облыстық қаржы басқармасына ақылы қызмет туралы есепті тапсыру</t>
  </si>
  <si>
    <t xml:space="preserve">Қол жеткен нәтижелерді бағалау және бюджеттік мониторингпен қамтылған, аудандық бюджеттік бағдарлама әкімшілерінің меншікті салмағы </t>
  </si>
  <si>
    <t>Кіші бюджеттiк бағдарлама бойынша шығыстардың жиыны</t>
  </si>
  <si>
    <t>Бөлім басшысы</t>
  </si>
  <si>
    <t>Т. Каримова</t>
  </si>
  <si>
    <t>Сектор меңгерушісі</t>
  </si>
  <si>
    <t>Ж. Наурызбаева</t>
  </si>
  <si>
    <r>
      <t xml:space="preserve"> Бюджеттiк бағдарлама әкiмшiсiнiң коды мен атауы:  </t>
    </r>
    <r>
      <rPr>
        <b/>
        <u/>
        <sz val="11"/>
        <rFont val="Times New Roman"/>
        <family val="1"/>
        <charset val="204"/>
      </rPr>
      <t>452 "Қарасай аудандық қаржы бөлімі"</t>
    </r>
  </si>
  <si>
    <r>
      <t xml:space="preserve">мазмұнына қарай:  </t>
    </r>
    <r>
      <rPr>
        <b/>
        <sz val="11"/>
        <rFont val="Times New Roman"/>
        <family val="1"/>
        <charset val="204"/>
      </rPr>
      <t xml:space="preserve"> </t>
    </r>
    <r>
      <rPr>
        <b/>
        <u/>
        <sz val="11"/>
        <rFont val="Times New Roman"/>
        <family val="1"/>
        <charset val="204"/>
      </rPr>
      <t>мемлекеттiк функцияларды, өкiлеттiктердi жүзеге асыру және олардан шығатын мемлекеттiк қызметтердi көрсету</t>
    </r>
    <r>
      <rPr>
        <b/>
        <sz val="11"/>
        <rFont val="Times New Roman"/>
        <family val="1"/>
        <charset val="204"/>
      </rPr>
      <t xml:space="preserve"> </t>
    </r>
  </si>
  <si>
    <r>
      <t xml:space="preserve">ағымдағы/даму:   </t>
    </r>
    <r>
      <rPr>
        <u/>
        <sz val="11"/>
        <rFont val="Times New Roman"/>
        <family val="1"/>
        <charset val="204"/>
      </rPr>
      <t xml:space="preserve"> </t>
    </r>
    <r>
      <rPr>
        <b/>
        <u/>
        <sz val="11"/>
        <rFont val="Times New Roman"/>
        <family val="1"/>
        <charset val="204"/>
      </rPr>
      <t>ағымдағы бюджеттік бағдарлама</t>
    </r>
  </si>
  <si>
    <r>
      <t xml:space="preserve">Бюджеттік бағдарламалардың мақсаты: </t>
    </r>
    <r>
      <rPr>
        <b/>
        <u/>
        <sz val="11"/>
        <rFont val="Times New Roman"/>
        <family val="1"/>
        <charset val="204"/>
      </rPr>
      <t xml:space="preserve">Салық салу мақсатында мүлікті бағалауды жүргізу </t>
    </r>
  </si>
  <si>
    <t>Бюджеттiк бағдарламаның түрi:</t>
  </si>
  <si>
    <r>
      <t>Бюджеттiк бағдарламаның коды мен атауы:</t>
    </r>
    <r>
      <rPr>
        <u/>
        <sz val="11"/>
        <rFont val="Times New Roman"/>
        <family val="1"/>
        <charset val="204"/>
      </rPr>
      <t xml:space="preserve"> </t>
    </r>
    <r>
      <rPr>
        <b/>
        <u/>
        <sz val="11"/>
        <rFont val="Times New Roman"/>
        <family val="1"/>
        <charset val="204"/>
      </rPr>
      <t>003  Салық салу мақсатында мүлікті бағалауды жүргізу</t>
    </r>
  </si>
  <si>
    <r>
      <t xml:space="preserve">Бюджеттiк бағдарлама әкiмшiсiнiң коды мен атауы:  </t>
    </r>
    <r>
      <rPr>
        <b/>
        <u/>
        <sz val="11"/>
        <rFont val="Times New Roman"/>
        <family val="1"/>
        <charset val="204"/>
      </rPr>
      <t>452 "Қарасай аудандық қаржы бөлімі"</t>
    </r>
  </si>
  <si>
    <t>Мерзімділігі: жылдық:</t>
  </si>
  <si>
    <t>Ұсыну мерзімі:</t>
  </si>
  <si>
    <r>
      <t xml:space="preserve">ағымдағы/даму:   </t>
    </r>
    <r>
      <rPr>
        <b/>
        <u/>
        <sz val="11"/>
        <rFont val="Times New Roman"/>
        <family val="1"/>
        <charset val="204"/>
      </rPr>
      <t>ағымдағы бюджеттік бағдарлама</t>
    </r>
  </si>
  <si>
    <r>
      <t xml:space="preserve">Бюджеттік бағдарламалардың сипаты: </t>
    </r>
    <r>
      <rPr>
        <b/>
        <u/>
        <sz val="11"/>
        <rFont val="Times New Roman"/>
        <family val="1"/>
        <charset val="204"/>
      </rPr>
      <t xml:space="preserve">Салық салу мақсатында мүлікті бағалауды жүргізу </t>
    </r>
  </si>
  <si>
    <t xml:space="preserve">Қайда ұсынылады: бюджетті атқару жөніндегі уәкілетті органға </t>
  </si>
  <si>
    <r>
      <t> Бюджеттiк бағдарламаның коды мен атауы:</t>
    </r>
    <r>
      <rPr>
        <b/>
        <sz val="11"/>
        <rFont val="Times New Roman"/>
        <family val="1"/>
        <charset val="204"/>
      </rPr>
      <t xml:space="preserve"> </t>
    </r>
    <r>
      <rPr>
        <b/>
        <u/>
        <sz val="11"/>
        <rFont val="Times New Roman"/>
        <family val="1"/>
        <charset val="204"/>
      </rPr>
      <t xml:space="preserve">010  Жекешелендіру, коммуналдық меншікті басқару,  жекешелендіруден кейінгі қызмет және осыған байланысты дауларды  реттеу </t>
    </r>
  </si>
  <si>
    <r>
      <t xml:space="preserve">Бюджеттік бағдарламалардың мақсаты: </t>
    </r>
    <r>
      <rPr>
        <b/>
        <u/>
        <sz val="11"/>
        <rFont val="Times New Roman"/>
        <family val="1"/>
        <charset val="204"/>
      </rPr>
      <t xml:space="preserve">Коммуналдық мүлікті есепке алуды оңтайландыру  </t>
    </r>
  </si>
  <si>
    <r>
      <t xml:space="preserve">Бюджеттік бағдарламалардың сипаты: </t>
    </r>
    <r>
      <rPr>
        <b/>
        <sz val="11"/>
        <rFont val="Times New Roman"/>
        <family val="1"/>
        <charset val="204"/>
      </rPr>
      <t xml:space="preserve">Мемлекеттік кәсіпорындар мен мекемелердің, жарғылық капиталында мемлекет қатысуы бар заңды тұлғалардың тізілімін жүргізу жүйесіне қол жетімділікті ұсыну және қолдау; коммуналдық мемлекеттік кәсіпорындардың және мемлекеттік акциялардың пакеттері (қатысу үлестері) коммуналдық меншікке жататын акционерлік қоғамдардың (ЖШС) қаржылық ақпаратын Тізілімнің құрылымына қосу; Тізілімді жүргізу жүйесін дамыту үшін бағдарламалық қамтамасыз етуді әзірлеу, енгізу және жаңарту; тапсырыс берушінің нұсқауына сәйкес, Тізілімнің дерекқорына қол жетімділікті әкімшілік ету; Тізілімді жүргізудің техникалық және бағдарламалық құралдарының үздіксіз қызмет етуін қамтамасыз ету; "Мемлекеттік меншік жекешелендіруді есепке алу" Тізілімнің ішкі жүйесіне қол жетімділікті ұсыну; жекшелендірілген объектілерді алдын ала сатуға дайындау, конкурстарды, аукциондарды ұйымдастырып жүргізу, жекешелендіруден кейінгі бақылауды жүргізу </t>
    </r>
  </si>
  <si>
    <r>
      <t xml:space="preserve"> Бюджеттiк бағдарламаның коды мен атауы:  </t>
    </r>
    <r>
      <rPr>
        <b/>
        <u/>
        <sz val="11"/>
        <rFont val="Times New Roman"/>
        <family val="1"/>
        <charset val="204"/>
      </rPr>
      <t>018 Мемлекеттік органның күрделі шығыстары</t>
    </r>
  </si>
  <si>
    <r>
      <t xml:space="preserve">мазмұнына қарай: </t>
    </r>
    <r>
      <rPr>
        <u/>
        <sz val="11"/>
        <rFont val="Times New Roman"/>
        <family val="1"/>
        <charset val="204"/>
      </rPr>
      <t xml:space="preserve"> </t>
    </r>
    <r>
      <rPr>
        <b/>
        <u/>
        <sz val="11"/>
        <rFont val="Times New Roman"/>
        <family val="1"/>
        <charset val="204"/>
      </rPr>
      <t>күрделі шығыстарды жүзеге асыру</t>
    </r>
  </si>
  <si>
    <r>
      <t xml:space="preserve">ағымдағы/даму:   </t>
    </r>
    <r>
      <rPr>
        <b/>
        <u/>
        <sz val="11"/>
        <rFont val="Times New Roman"/>
        <family val="1"/>
        <charset val="204"/>
      </rPr>
      <t xml:space="preserve"> ағымдағы бюджеттік бағдарлама</t>
    </r>
  </si>
  <si>
    <r>
      <t xml:space="preserve">Бюджеттік бағдарламалардың мақсаты: </t>
    </r>
    <r>
      <rPr>
        <b/>
        <sz val="11"/>
        <rFont val="Times New Roman"/>
        <family val="1"/>
        <charset val="204"/>
      </rPr>
      <t xml:space="preserve"> </t>
    </r>
    <r>
      <rPr>
        <b/>
        <u/>
        <sz val="11"/>
        <rFont val="Times New Roman"/>
        <family val="1"/>
        <charset val="204"/>
      </rPr>
      <t>Бөлім жұмысын оңтайландыру үшін жоғары деңгейдегі жағдайды қамтамасыз ету</t>
    </r>
  </si>
  <si>
    <r>
      <t xml:space="preserve">Бюджеттік бағдарламалардың сипаты: </t>
    </r>
    <r>
      <rPr>
        <b/>
        <u/>
        <sz val="11"/>
        <rFont val="Times New Roman"/>
        <family val="1"/>
        <charset val="204"/>
      </rPr>
      <t>Мемлекеттік органдарды жарақтандыру үшін негізгі құралдарға жататын тауарларды сатып алу</t>
    </r>
  </si>
  <si>
    <r>
      <t xml:space="preserve">Бюджеттік кіші бағдарламалардың сипаты:  </t>
    </r>
    <r>
      <rPr>
        <b/>
        <sz val="11"/>
        <rFont val="Times New Roman"/>
        <family val="1"/>
        <charset val="204"/>
      </rPr>
      <t>Мемлекеттік органдарды жарақтандыру үшін негізгі құралдарға жататын тауарларды сатып алу</t>
    </r>
  </si>
  <si>
    <t>Бюджеттік бағдарламалардың (кіші бағдарламалардың) іске асырылуы туралы есеп 2019 қаржы жылындағы есепті кезең</t>
  </si>
  <si>
    <t>Бюджеттік бағдарламалардың (кіші бағдарламалардың) іске асырылуы туралы есеп 2019  қаржы жылындағы есепті кезең</t>
  </si>
  <si>
    <r>
      <t xml:space="preserve">Бюджеттiк кіші бағдарламалардың коды және атауы: </t>
    </r>
    <r>
      <rPr>
        <b/>
        <u/>
        <sz val="11"/>
        <rFont val="Times New Roman"/>
        <family val="1"/>
        <charset val="204"/>
      </rPr>
      <t>011 Республикалық бюджет қаражаты есебінен</t>
    </r>
  </si>
  <si>
    <t>Ең төменгі жалақы мөлшерінің өзгеруіне байланысты жалақысы ұлғайған азаматтық қызметшілердің саны</t>
  </si>
  <si>
    <t>Ең төменгі жалақы мөлшерінің өзгеруіне байланысты азаматтық қызметшілердің жекелеген санаттарының, мемлекеттік бюджет қаражаты есебінен ұсталатын ұйымдар қызметкерлерінің, қазыналық кәсіпорындар қызметкерлерінің жалақысын көтеруге берілетін ағымдағы нысаналы трансферттер</t>
  </si>
</sst>
</file>

<file path=xl/styles.xml><?xml version="1.0" encoding="utf-8"?>
<styleSheet xmlns="http://schemas.openxmlformats.org/spreadsheetml/2006/main">
  <numFmts count="3">
    <numFmt numFmtId="164" formatCode="#\ ###\ ###\ ###\ ##0.0;\-#\ ###\ ###\ ###\ ##0.0;0.0"/>
    <numFmt numFmtId="165" formatCode="#,##0.0"/>
    <numFmt numFmtId="166" formatCode="0.0"/>
  </numFmts>
  <fonts count="31">
    <font>
      <sz val="10"/>
      <name val="Arial"/>
    </font>
    <font>
      <sz val="11"/>
      <color theme="1"/>
      <name val="Calibri"/>
      <family val="2"/>
      <charset val="204"/>
      <scheme val="minor"/>
    </font>
    <font>
      <sz val="9"/>
      <color indexed="63"/>
      <name val="Arial"/>
      <family val="2"/>
      <charset val="204"/>
    </font>
    <font>
      <b/>
      <sz val="10"/>
      <color indexed="63"/>
      <name val="Times New Roman"/>
      <family val="1"/>
      <charset val="204"/>
    </font>
    <font>
      <sz val="8"/>
      <color indexed="63"/>
      <name val="Times New Roman"/>
      <family val="1"/>
      <charset val="204"/>
    </font>
    <font>
      <sz val="7"/>
      <color indexed="8"/>
      <name val="Times New Roman"/>
      <family val="1"/>
      <charset val="204"/>
    </font>
    <font>
      <sz val="7"/>
      <color indexed="9"/>
      <name val="Times New Roman"/>
      <family val="1"/>
      <charset val="204"/>
    </font>
    <font>
      <b/>
      <sz val="8"/>
      <color indexed="8"/>
      <name val="Times New Roman"/>
      <family val="1"/>
      <charset val="204"/>
    </font>
    <font>
      <sz val="8"/>
      <color indexed="8"/>
      <name val="Times New Roman"/>
      <family val="1"/>
      <charset val="204"/>
    </font>
    <font>
      <sz val="7"/>
      <color indexed="10"/>
      <name val="Times New Roman"/>
      <family val="1"/>
      <charset val="204"/>
    </font>
    <font>
      <sz val="8"/>
      <color indexed="10"/>
      <name val="Times New Roman"/>
      <family val="1"/>
      <charset val="204"/>
    </font>
    <font>
      <sz val="10"/>
      <name val="Arial Cyr"/>
      <charset val="204"/>
    </font>
    <font>
      <sz val="12"/>
      <name val="Times New Roman"/>
      <family val="1"/>
      <charset val="204"/>
    </font>
    <font>
      <sz val="10"/>
      <name val="Times New Roman"/>
      <family val="1"/>
      <charset val="204"/>
    </font>
    <font>
      <sz val="8"/>
      <name val="Times New Roman"/>
      <family val="1"/>
      <charset val="204"/>
    </font>
    <font>
      <b/>
      <sz val="12"/>
      <name val="Times New Roman"/>
      <family val="1"/>
      <charset val="204"/>
    </font>
    <font>
      <i/>
      <sz val="8"/>
      <name val="Times New Roman"/>
      <family val="1"/>
      <charset val="204"/>
    </font>
    <font>
      <b/>
      <sz val="10"/>
      <name val="Times New Roman"/>
      <family val="1"/>
      <charset val="204"/>
    </font>
    <font>
      <b/>
      <u/>
      <sz val="8"/>
      <name val="Times New Roman"/>
      <family val="1"/>
      <charset val="204"/>
    </font>
    <font>
      <sz val="7"/>
      <name val="Times New Roman"/>
      <family val="1"/>
      <charset val="204"/>
    </font>
    <font>
      <b/>
      <sz val="9"/>
      <name val="Times New Roman"/>
      <family val="1"/>
      <charset val="204"/>
    </font>
    <font>
      <b/>
      <sz val="8"/>
      <name val="Times New Roman"/>
      <family val="1"/>
      <charset val="204"/>
    </font>
    <font>
      <b/>
      <sz val="14"/>
      <name val="Times New Roman"/>
      <family val="1"/>
      <charset val="204"/>
    </font>
    <font>
      <sz val="11"/>
      <color theme="1"/>
      <name val="Calibri"/>
      <family val="2"/>
      <scheme val="minor"/>
    </font>
    <font>
      <sz val="11"/>
      <name val="Times New Roman"/>
      <family val="1"/>
      <charset val="204"/>
    </font>
    <font>
      <u/>
      <sz val="11"/>
      <name val="Times New Roman"/>
      <family val="1"/>
      <charset val="204"/>
    </font>
    <font>
      <b/>
      <sz val="11"/>
      <name val="Times New Roman"/>
      <family val="1"/>
      <charset val="204"/>
    </font>
    <font>
      <b/>
      <u/>
      <sz val="11"/>
      <name val="Times New Roman"/>
      <family val="1"/>
      <charset val="204"/>
    </font>
    <font>
      <sz val="10"/>
      <color rgb="FF000000"/>
      <name val="Times New Roman"/>
      <family val="1"/>
      <charset val="204"/>
    </font>
    <font>
      <i/>
      <sz val="10"/>
      <name val="Times New Roman"/>
      <family val="1"/>
      <charset val="204"/>
    </font>
    <font>
      <sz val="11"/>
      <color rgb="FF000000"/>
      <name val="Times New Roman"/>
      <family val="1"/>
      <charset val="204"/>
    </font>
  </fonts>
  <fills count="6">
    <fill>
      <patternFill patternType="none"/>
    </fill>
    <fill>
      <patternFill patternType="gray125"/>
    </fill>
    <fill>
      <patternFill patternType="solid">
        <fgColor indexed="9"/>
        <bgColor indexed="9"/>
      </patternFill>
    </fill>
    <fill>
      <patternFill patternType="solid">
        <fgColor rgb="FFFFFF00"/>
        <bgColor indexed="9"/>
      </patternFill>
    </fill>
    <fill>
      <patternFill patternType="solid">
        <fgColor theme="0"/>
        <bgColor indexed="64"/>
      </patternFill>
    </fill>
    <fill>
      <patternFill patternType="solid">
        <fgColor rgb="FFFFFFFF"/>
        <bgColor indexed="64"/>
      </patternFill>
    </fill>
  </fills>
  <borders count="17">
    <border>
      <left/>
      <right/>
      <top/>
      <bottom/>
      <diagonal/>
    </border>
    <border>
      <left style="thin">
        <color indexed="8"/>
      </left>
      <right style="thin">
        <color indexed="8"/>
      </right>
      <top style="thin">
        <color indexed="8"/>
      </top>
      <bottom style="thin">
        <color indexed="8"/>
      </bottom>
      <diagonal/>
    </border>
    <border>
      <left style="thin">
        <color indexed="32"/>
      </left>
      <right/>
      <top style="thin">
        <color indexed="32"/>
      </top>
      <bottom style="thin">
        <color indexed="32"/>
      </bottom>
      <diagonal/>
    </border>
    <border>
      <left style="thin">
        <color indexed="32"/>
      </left>
      <right style="thin">
        <color indexed="32"/>
      </right>
      <top style="thin">
        <color indexed="32"/>
      </top>
      <bottom style="thin">
        <color indexed="32"/>
      </bottom>
      <diagonal/>
    </border>
    <border>
      <left style="thin">
        <color indexed="32"/>
      </left>
      <right style="thin">
        <color indexed="32"/>
      </right>
      <top/>
      <bottom style="thin">
        <color indexed="32"/>
      </bottom>
      <diagonal/>
    </border>
    <border>
      <left style="thin">
        <color indexed="32"/>
      </left>
      <right style="thin">
        <color indexed="32"/>
      </right>
      <top/>
      <bottom/>
      <diagonal/>
    </border>
    <border>
      <left style="thin">
        <color indexed="32"/>
      </left>
      <right style="thin">
        <color indexed="32"/>
      </right>
      <top style="thin">
        <color indexed="32"/>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4">
    <xf numFmtId="0" fontId="0" fillId="0" borderId="0"/>
    <xf numFmtId="0" fontId="11" fillId="0" borderId="0"/>
    <xf numFmtId="0" fontId="23" fillId="0" borderId="0"/>
    <xf numFmtId="0" fontId="1" fillId="0" borderId="0"/>
  </cellStyleXfs>
  <cellXfs count="193">
    <xf numFmtId="0" fontId="0" fillId="0" borderId="0" xfId="0"/>
    <xf numFmtId="0" fontId="2" fillId="2" borderId="0" xfId="0" applyFont="1" applyFill="1" applyAlignment="1">
      <alignment horizontal="left"/>
    </xf>
    <xf numFmtId="49" fontId="5" fillId="2" borderId="1" xfId="0"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49" fontId="7" fillId="2" borderId="3" xfId="0" applyNumberFormat="1" applyFont="1" applyFill="1" applyBorder="1" applyAlignment="1">
      <alignment horizontal="left" vertical="center" wrapText="1"/>
    </xf>
    <xf numFmtId="164" fontId="7" fillId="2" borderId="3" xfId="0" applyNumberFormat="1" applyFont="1" applyFill="1" applyBorder="1" applyAlignment="1">
      <alignment horizontal="right" vertical="center"/>
    </xf>
    <xf numFmtId="49" fontId="7" fillId="2" borderId="3" xfId="0" applyNumberFormat="1" applyFont="1" applyFill="1" applyBorder="1" applyAlignment="1">
      <alignment horizontal="center" vertical="center"/>
    </xf>
    <xf numFmtId="0" fontId="5" fillId="2" borderId="3" xfId="0" applyFont="1" applyFill="1" applyBorder="1" applyAlignment="1">
      <alignment horizontal="center" vertical="center" wrapText="1"/>
    </xf>
    <xf numFmtId="49" fontId="8" fillId="2" borderId="3" xfId="0" applyNumberFormat="1" applyFont="1" applyFill="1" applyBorder="1" applyAlignment="1">
      <alignment horizontal="center" vertical="center"/>
    </xf>
    <xf numFmtId="164" fontId="8" fillId="2" borderId="3" xfId="0" applyNumberFormat="1" applyFont="1" applyFill="1" applyBorder="1" applyAlignment="1">
      <alignment horizontal="right" vertical="center"/>
    </xf>
    <xf numFmtId="49" fontId="8" fillId="2" borderId="4" xfId="0" applyNumberFormat="1" applyFont="1" applyFill="1" applyBorder="1" applyAlignment="1">
      <alignment horizontal="left" vertical="center" wrapText="1"/>
    </xf>
    <xf numFmtId="49" fontId="9" fillId="2" borderId="5" xfId="0" applyNumberFormat="1" applyFont="1" applyFill="1" applyBorder="1" applyAlignment="1">
      <alignment horizontal="center" vertical="center" wrapText="1"/>
    </xf>
    <xf numFmtId="49" fontId="10" fillId="2" borderId="5" xfId="0" applyNumberFormat="1" applyFont="1" applyFill="1" applyBorder="1" applyAlignment="1">
      <alignment horizontal="center" vertical="center"/>
    </xf>
    <xf numFmtId="49" fontId="9" fillId="2" borderId="5" xfId="0" applyNumberFormat="1" applyFont="1" applyFill="1" applyBorder="1" applyAlignment="1">
      <alignment horizontal="center" vertical="center"/>
    </xf>
    <xf numFmtId="49" fontId="10" fillId="2" borderId="5" xfId="0" applyNumberFormat="1" applyFont="1" applyFill="1" applyBorder="1" applyAlignment="1">
      <alignment horizontal="left" vertical="center" wrapText="1"/>
    </xf>
    <xf numFmtId="49" fontId="10" fillId="2" borderId="5" xfId="0" applyNumberFormat="1" applyFont="1" applyFill="1" applyBorder="1" applyAlignment="1">
      <alignment horizontal="right" vertical="center"/>
    </xf>
    <xf numFmtId="0" fontId="5" fillId="2" borderId="6" xfId="0" applyFont="1" applyFill="1" applyBorder="1" applyAlignment="1">
      <alignment horizontal="center" vertical="center" wrapText="1"/>
    </xf>
    <xf numFmtId="49" fontId="7" fillId="2" borderId="6" xfId="0" applyNumberFormat="1" applyFont="1" applyFill="1" applyBorder="1" applyAlignment="1">
      <alignment horizontal="center" vertical="center"/>
    </xf>
    <xf numFmtId="49" fontId="7" fillId="2" borderId="6" xfId="0" applyNumberFormat="1" applyFont="1" applyFill="1" applyBorder="1" applyAlignment="1">
      <alignment horizontal="left" vertical="center" wrapText="1"/>
    </xf>
    <xf numFmtId="164" fontId="7" fillId="2" borderId="6" xfId="0" applyNumberFormat="1" applyFont="1" applyFill="1" applyBorder="1" applyAlignment="1">
      <alignment horizontal="right" vertical="center"/>
    </xf>
    <xf numFmtId="0" fontId="5" fillId="2" borderId="3" xfId="0" applyFont="1" applyFill="1" applyBorder="1" applyAlignment="1">
      <alignment horizontal="center" vertical="center"/>
    </xf>
    <xf numFmtId="0" fontId="7" fillId="2" borderId="6" xfId="0" applyFont="1" applyFill="1" applyBorder="1" applyAlignment="1">
      <alignment horizontal="left" vertical="center" wrapText="1"/>
    </xf>
    <xf numFmtId="0" fontId="5" fillId="3" borderId="6" xfId="0" applyFont="1" applyFill="1" applyBorder="1" applyAlignment="1">
      <alignment horizontal="center" vertical="center" wrapText="1"/>
    </xf>
    <xf numFmtId="49" fontId="7" fillId="3" borderId="6" xfId="0" applyNumberFormat="1" applyFont="1" applyFill="1" applyBorder="1" applyAlignment="1">
      <alignment horizontal="center" vertical="center"/>
    </xf>
    <xf numFmtId="0" fontId="7" fillId="3" borderId="6" xfId="0" applyFont="1" applyFill="1" applyBorder="1" applyAlignment="1">
      <alignment horizontal="left" vertical="center" wrapText="1"/>
    </xf>
    <xf numFmtId="164" fontId="7" fillId="3" borderId="6" xfId="0" applyNumberFormat="1" applyFont="1" applyFill="1" applyBorder="1" applyAlignment="1">
      <alignment horizontal="right" vertical="center"/>
    </xf>
    <xf numFmtId="164" fontId="7" fillId="3" borderId="3" xfId="0" applyNumberFormat="1" applyFont="1" applyFill="1" applyBorder="1" applyAlignment="1">
      <alignment horizontal="right" vertical="center"/>
    </xf>
    <xf numFmtId="0" fontId="2" fillId="3" borderId="0" xfId="0" applyFont="1" applyFill="1" applyAlignment="1">
      <alignment horizontal="left"/>
    </xf>
    <xf numFmtId="0" fontId="5" fillId="3" borderId="3" xfId="0" applyFont="1" applyFill="1" applyBorder="1" applyAlignment="1">
      <alignment horizontal="center" vertical="center" wrapText="1"/>
    </xf>
    <xf numFmtId="49" fontId="8" fillId="3" borderId="3" xfId="0" applyNumberFormat="1" applyFont="1" applyFill="1" applyBorder="1" applyAlignment="1">
      <alignment horizontal="center" vertical="center"/>
    </xf>
    <xf numFmtId="0" fontId="5" fillId="3" borderId="3" xfId="0" applyFont="1" applyFill="1" applyBorder="1" applyAlignment="1">
      <alignment horizontal="center" vertical="center"/>
    </xf>
    <xf numFmtId="49" fontId="8" fillId="3" borderId="4" xfId="0" applyNumberFormat="1" applyFont="1" applyFill="1" applyBorder="1" applyAlignment="1">
      <alignment horizontal="left" vertical="center" wrapText="1"/>
    </xf>
    <xf numFmtId="164" fontId="8" fillId="3" borderId="3" xfId="0" applyNumberFormat="1" applyFont="1" applyFill="1" applyBorder="1" applyAlignment="1">
      <alignment horizontal="right" vertical="center"/>
    </xf>
    <xf numFmtId="49" fontId="7" fillId="3" borderId="6" xfId="0" applyNumberFormat="1" applyFont="1" applyFill="1" applyBorder="1" applyAlignment="1">
      <alignment horizontal="left" vertical="center" wrapText="1"/>
    </xf>
    <xf numFmtId="49" fontId="7" fillId="3" borderId="3" xfId="0" applyNumberFormat="1" applyFont="1" applyFill="1" applyBorder="1" applyAlignment="1">
      <alignment horizontal="center" vertical="center"/>
    </xf>
    <xf numFmtId="49" fontId="7" fillId="3" borderId="3" xfId="0" applyNumberFormat="1" applyFont="1" applyFill="1" applyBorder="1" applyAlignment="1">
      <alignment horizontal="left" vertical="center" wrapText="1"/>
    </xf>
    <xf numFmtId="0" fontId="5" fillId="0" borderId="6" xfId="0" applyFont="1" applyFill="1" applyBorder="1" applyAlignment="1">
      <alignment horizontal="center" vertical="center" wrapText="1"/>
    </xf>
    <xf numFmtId="49" fontId="7" fillId="0" borderId="6" xfId="0" applyNumberFormat="1" applyFont="1" applyFill="1" applyBorder="1" applyAlignment="1">
      <alignment horizontal="center" vertical="center"/>
    </xf>
    <xf numFmtId="0" fontId="7" fillId="0" borderId="6" xfId="0" applyFont="1" applyFill="1" applyBorder="1" applyAlignment="1">
      <alignment horizontal="left" vertical="center" wrapText="1"/>
    </xf>
    <xf numFmtId="164" fontId="7" fillId="0" borderId="6" xfId="0" applyNumberFormat="1" applyFont="1" applyFill="1" applyBorder="1" applyAlignment="1">
      <alignment horizontal="right" vertical="center"/>
    </xf>
    <xf numFmtId="0" fontId="2" fillId="0" borderId="0" xfId="0" applyFont="1" applyFill="1" applyAlignment="1">
      <alignment horizontal="left"/>
    </xf>
    <xf numFmtId="0" fontId="5" fillId="0" borderId="3" xfId="0" applyFont="1" applyFill="1" applyBorder="1" applyAlignment="1">
      <alignment horizontal="center" vertical="center" wrapText="1"/>
    </xf>
    <xf numFmtId="49" fontId="8" fillId="0" borderId="3" xfId="0" applyNumberFormat="1" applyFont="1" applyFill="1" applyBorder="1" applyAlignment="1">
      <alignment horizontal="center" vertical="center"/>
    </xf>
    <xf numFmtId="0" fontId="5" fillId="0" borderId="3" xfId="0" applyFont="1" applyFill="1" applyBorder="1" applyAlignment="1">
      <alignment horizontal="center" vertical="center"/>
    </xf>
    <xf numFmtId="49" fontId="8" fillId="0" borderId="4" xfId="0" applyNumberFormat="1" applyFont="1" applyFill="1" applyBorder="1" applyAlignment="1">
      <alignment horizontal="left" vertical="center" wrapText="1"/>
    </xf>
    <xf numFmtId="164" fontId="8" fillId="0" borderId="3" xfId="0" applyNumberFormat="1" applyFont="1" applyFill="1" applyBorder="1" applyAlignment="1">
      <alignment horizontal="right" vertical="center"/>
    </xf>
    <xf numFmtId="49" fontId="7" fillId="0" borderId="6" xfId="0" applyNumberFormat="1" applyFont="1" applyFill="1" applyBorder="1" applyAlignment="1">
      <alignment horizontal="left" vertical="center" wrapText="1"/>
    </xf>
    <xf numFmtId="49" fontId="12" fillId="0" borderId="0" xfId="1" applyNumberFormat="1" applyFont="1" applyAlignment="1">
      <alignment horizontal="centerContinuous" wrapText="1"/>
    </xf>
    <xf numFmtId="49" fontId="13" fillId="0" borderId="0" xfId="1" applyNumberFormat="1" applyFont="1" applyAlignment="1">
      <alignment horizontal="centerContinuous" wrapText="1"/>
    </xf>
    <xf numFmtId="0" fontId="14" fillId="0" borderId="0" xfId="1" applyFont="1" applyAlignment="1">
      <alignment vertical="center"/>
    </xf>
    <xf numFmtId="0" fontId="13" fillId="0" borderId="0" xfId="1" applyFont="1"/>
    <xf numFmtId="0" fontId="15" fillId="0" borderId="0" xfId="1" applyFont="1" applyAlignment="1">
      <alignment horizontal="center"/>
    </xf>
    <xf numFmtId="0" fontId="13" fillId="0" borderId="0" xfId="1" applyFont="1" applyAlignment="1">
      <alignment horizontal="centerContinuous" wrapText="1"/>
    </xf>
    <xf numFmtId="0" fontId="12" fillId="0" borderId="0" xfId="1" applyFont="1" applyAlignment="1">
      <alignment horizontal="center"/>
    </xf>
    <xf numFmtId="49" fontId="16" fillId="0" borderId="0" xfId="1" applyNumberFormat="1" applyFont="1" applyAlignment="1"/>
    <xf numFmtId="0" fontId="13" fillId="0" borderId="0" xfId="1" applyFont="1" applyAlignment="1">
      <alignment horizontal="center" wrapText="1"/>
    </xf>
    <xf numFmtId="0" fontId="12" fillId="0" borderId="0" xfId="1" applyFont="1" applyAlignment="1"/>
    <xf numFmtId="49" fontId="15" fillId="0" borderId="0" xfId="1" applyNumberFormat="1" applyFont="1" applyAlignment="1">
      <alignment horizontal="centerContinuous" wrapText="1"/>
    </xf>
    <xf numFmtId="49" fontId="17" fillId="0" borderId="0" xfId="1" applyNumberFormat="1" applyFont="1" applyAlignment="1">
      <alignment horizontal="centerContinuous" wrapText="1"/>
    </xf>
    <xf numFmtId="0" fontId="17" fillId="0" borderId="0" xfId="1" applyFont="1" applyAlignment="1">
      <alignment horizontal="centerContinuous" wrapText="1"/>
    </xf>
    <xf numFmtId="0" fontId="15" fillId="0" borderId="0" xfId="1" applyFont="1" applyAlignment="1">
      <alignment horizontal="centerContinuous" wrapText="1"/>
    </xf>
    <xf numFmtId="49" fontId="14" fillId="0" borderId="0" xfId="1" applyNumberFormat="1" applyFont="1"/>
    <xf numFmtId="0" fontId="18" fillId="0" borderId="0" xfId="1" applyFont="1"/>
    <xf numFmtId="0" fontId="14" fillId="0" borderId="0" xfId="1" applyFont="1"/>
    <xf numFmtId="0" fontId="14" fillId="0" borderId="0" xfId="1" applyFont="1" applyAlignment="1">
      <alignment horizontal="center"/>
    </xf>
    <xf numFmtId="0" fontId="13" fillId="0" borderId="0" xfId="1" applyFont="1" applyAlignment="1">
      <alignment vertical="center"/>
    </xf>
    <xf numFmtId="0" fontId="13" fillId="0" borderId="7" xfId="1" applyFont="1" applyBorder="1" applyAlignment="1">
      <alignment horizontal="center" vertical="center"/>
    </xf>
    <xf numFmtId="0" fontId="13" fillId="0" borderId="8" xfId="1" applyFont="1" applyBorder="1" applyAlignment="1">
      <alignment horizontal="center" vertical="center"/>
    </xf>
    <xf numFmtId="49" fontId="20" fillId="0" borderId="0" xfId="1" applyNumberFormat="1" applyFont="1" applyAlignment="1">
      <alignment vertical="center"/>
    </xf>
    <xf numFmtId="0" fontId="20" fillId="0" borderId="0" xfId="1" applyFont="1" applyAlignment="1">
      <alignment vertical="center" wrapText="1"/>
    </xf>
    <xf numFmtId="165" fontId="20" fillId="0" borderId="0" xfId="1" applyNumberFormat="1" applyFont="1" applyAlignment="1">
      <alignment vertical="center"/>
    </xf>
    <xf numFmtId="49" fontId="21" fillId="0" borderId="0" xfId="1" applyNumberFormat="1" applyFont="1" applyAlignment="1">
      <alignment vertical="center"/>
    </xf>
    <xf numFmtId="0" fontId="21" fillId="0" borderId="0" xfId="1" applyFont="1" applyAlignment="1">
      <alignment vertical="center" wrapText="1"/>
    </xf>
    <xf numFmtId="165" fontId="21" fillId="0" borderId="0" xfId="1" applyNumberFormat="1" applyFont="1" applyAlignment="1">
      <alignment vertical="center"/>
    </xf>
    <xf numFmtId="49" fontId="16" fillId="0" borderId="0" xfId="1" applyNumberFormat="1" applyFont="1" applyAlignment="1">
      <alignment vertical="center"/>
    </xf>
    <xf numFmtId="0" fontId="16" fillId="0" borderId="0" xfId="1" applyFont="1" applyAlignment="1">
      <alignment vertical="center" wrapText="1"/>
    </xf>
    <xf numFmtId="165" fontId="16" fillId="0" borderId="0" xfId="1" applyNumberFormat="1" applyFont="1" applyAlignment="1">
      <alignment vertical="center"/>
    </xf>
    <xf numFmtId="49" fontId="20" fillId="0" borderId="0" xfId="1" applyNumberFormat="1" applyFont="1" applyAlignment="1">
      <alignment horizontal="centerContinuous" vertical="center" wrapText="1"/>
    </xf>
    <xf numFmtId="49" fontId="13" fillId="0" borderId="0" xfId="1" applyNumberFormat="1" applyFont="1" applyAlignment="1">
      <alignment horizontal="centerContinuous" vertical="center"/>
    </xf>
    <xf numFmtId="0" fontId="13" fillId="0" borderId="0" xfId="1" applyFont="1" applyAlignment="1">
      <alignment horizontal="centerContinuous" vertical="center"/>
    </xf>
    <xf numFmtId="49" fontId="13" fillId="0" borderId="0" xfId="1" applyNumberFormat="1" applyFont="1" applyAlignment="1">
      <alignment vertical="center"/>
    </xf>
    <xf numFmtId="0" fontId="13" fillId="0" borderId="0" xfId="0" applyFont="1"/>
    <xf numFmtId="0" fontId="13" fillId="0" borderId="8" xfId="0" applyFont="1" applyBorder="1" applyAlignment="1">
      <alignment horizontal="center" vertical="center" wrapText="1"/>
    </xf>
    <xf numFmtId="0" fontId="17" fillId="0" borderId="0" xfId="0" applyFont="1" applyFill="1"/>
    <xf numFmtId="0" fontId="13" fillId="0" borderId="0" xfId="0" applyFont="1" applyBorder="1" applyAlignment="1">
      <alignment horizontal="center" vertical="center" wrapText="1"/>
    </xf>
    <xf numFmtId="0" fontId="13" fillId="0" borderId="0" xfId="0" applyFont="1" applyBorder="1" applyAlignment="1">
      <alignment horizontal="left" vertical="center" wrapText="1" indent="1"/>
    </xf>
    <xf numFmtId="165" fontId="13" fillId="0" borderId="0" xfId="0" applyNumberFormat="1" applyFont="1" applyBorder="1" applyAlignment="1">
      <alignment horizontal="center" vertical="center" wrapText="1"/>
    </xf>
    <xf numFmtId="0" fontId="13" fillId="0" borderId="0" xfId="0" applyFont="1" applyBorder="1" applyAlignment="1">
      <alignment horizontal="left" vertical="center" wrapText="1"/>
    </xf>
    <xf numFmtId="0" fontId="17" fillId="0" borderId="8" xfId="0" applyFont="1" applyBorder="1" applyAlignment="1">
      <alignment horizontal="center" vertical="center" wrapText="1"/>
    </xf>
    <xf numFmtId="0" fontId="17" fillId="0" borderId="0" xfId="0" applyFont="1" applyBorder="1" applyAlignment="1">
      <alignment horizontal="center" vertical="center" wrapText="1"/>
    </xf>
    <xf numFmtId="165" fontId="13" fillId="0" borderId="8" xfId="0" applyNumberFormat="1" applyFont="1" applyFill="1" applyBorder="1" applyAlignment="1">
      <alignment horizontal="center" vertical="center" wrapText="1"/>
    </xf>
    <xf numFmtId="0" fontId="17" fillId="0" borderId="0" xfId="0" applyFont="1" applyBorder="1"/>
    <xf numFmtId="165" fontId="13" fillId="0" borderId="0" xfId="0" applyNumberFormat="1" applyFont="1" applyFill="1" applyBorder="1" applyAlignment="1">
      <alignment horizontal="center" vertical="center" wrapText="1"/>
    </xf>
    <xf numFmtId="0" fontId="13" fillId="0" borderId="0" xfId="0" applyFont="1" applyFill="1" applyBorder="1" applyAlignment="1">
      <alignment horizontal="left" vertical="center" wrapText="1"/>
    </xf>
    <xf numFmtId="0" fontId="17" fillId="0" borderId="0" xfId="0" applyFont="1" applyBorder="1" applyAlignment="1">
      <alignment horizontal="left" vertical="center" wrapText="1" indent="1"/>
    </xf>
    <xf numFmtId="0" fontId="24" fillId="0" borderId="0" xfId="0" applyFont="1" applyBorder="1" applyAlignment="1">
      <alignment horizontal="left"/>
    </xf>
    <xf numFmtId="0" fontId="13" fillId="4" borderId="8" xfId="0" applyFont="1" applyFill="1" applyBorder="1" applyAlignment="1">
      <alignment horizontal="center" vertical="center" wrapText="1"/>
    </xf>
    <xf numFmtId="165" fontId="13" fillId="4" borderId="8" xfId="0" applyNumberFormat="1" applyFont="1" applyFill="1" applyBorder="1" applyAlignment="1">
      <alignment horizontal="center" vertical="center" wrapText="1"/>
    </xf>
    <xf numFmtId="166" fontId="13" fillId="4" borderId="8" xfId="0" applyNumberFormat="1" applyFont="1" applyFill="1" applyBorder="1" applyAlignment="1">
      <alignment horizontal="center" vertical="center" wrapText="1"/>
    </xf>
    <xf numFmtId="0" fontId="13" fillId="4" borderId="0" xfId="0" applyFont="1" applyFill="1"/>
    <xf numFmtId="0" fontId="17" fillId="4" borderId="8" xfId="0" applyFont="1" applyFill="1" applyBorder="1" applyAlignment="1">
      <alignment horizontal="center" vertical="center" wrapText="1"/>
    </xf>
    <xf numFmtId="0" fontId="17" fillId="4" borderId="0" xfId="0" applyFont="1" applyFill="1"/>
    <xf numFmtId="165" fontId="17" fillId="4" borderId="8" xfId="0" applyNumberFormat="1" applyFont="1" applyFill="1" applyBorder="1" applyAlignment="1">
      <alignment horizontal="center" vertical="center" wrapText="1"/>
    </xf>
    <xf numFmtId="166" fontId="17" fillId="4" borderId="8" xfId="0" applyNumberFormat="1" applyFont="1" applyFill="1" applyBorder="1" applyAlignment="1">
      <alignment horizontal="center" vertical="center" wrapText="1"/>
    </xf>
    <xf numFmtId="0" fontId="13" fillId="0" borderId="0" xfId="0" applyFont="1" applyBorder="1"/>
    <xf numFmtId="0" fontId="13" fillId="0" borderId="0" xfId="0" applyFont="1" applyBorder="1" applyAlignment="1">
      <alignment horizontal="center"/>
    </xf>
    <xf numFmtId="0" fontId="24" fillId="0" borderId="0" xfId="0" applyFont="1" applyBorder="1" applyAlignment="1">
      <alignment horizontal="center"/>
    </xf>
    <xf numFmtId="0" fontId="13" fillId="0" borderId="0" xfId="0" applyFont="1" applyBorder="1" applyAlignment="1"/>
    <xf numFmtId="0" fontId="13" fillId="4" borderId="0" xfId="0" applyFont="1" applyFill="1" applyBorder="1"/>
    <xf numFmtId="0" fontId="17" fillId="4" borderId="0" xfId="0" applyFont="1" applyFill="1" applyBorder="1"/>
    <xf numFmtId="0" fontId="17" fillId="0" borderId="0" xfId="0" applyFont="1" applyFill="1" applyBorder="1"/>
    <xf numFmtId="0" fontId="17" fillId="0" borderId="8" xfId="0" applyFont="1" applyFill="1" applyBorder="1" applyAlignment="1">
      <alignment horizontal="center" vertical="center" wrapText="1"/>
    </xf>
    <xf numFmtId="166" fontId="17" fillId="0" borderId="8" xfId="0" applyNumberFormat="1" applyFont="1" applyFill="1" applyBorder="1" applyAlignment="1">
      <alignment horizontal="center" vertical="center" wrapText="1"/>
    </xf>
    <xf numFmtId="0" fontId="17" fillId="0" borderId="13" xfId="0" applyFont="1" applyBorder="1"/>
    <xf numFmtId="2" fontId="13" fillId="0" borderId="0" xfId="0" applyNumberFormat="1" applyFont="1" applyBorder="1"/>
    <xf numFmtId="2" fontId="22" fillId="0" borderId="0" xfId="0" applyNumberFormat="1" applyFont="1" applyBorder="1" applyAlignment="1">
      <alignment horizontal="center"/>
    </xf>
    <xf numFmtId="2" fontId="26" fillId="0" borderId="0" xfId="0" applyNumberFormat="1" applyFont="1" applyBorder="1" applyAlignment="1">
      <alignment horizontal="center"/>
    </xf>
    <xf numFmtId="2" fontId="24" fillId="0" borderId="0" xfId="0" applyNumberFormat="1" applyFont="1" applyBorder="1" applyAlignment="1">
      <alignment horizontal="center"/>
    </xf>
    <xf numFmtId="2" fontId="24" fillId="0" borderId="0" xfId="0" applyNumberFormat="1" applyFont="1" applyBorder="1" applyAlignment="1">
      <alignment horizontal="left" wrapText="1"/>
    </xf>
    <xf numFmtId="2" fontId="17" fillId="0" borderId="8" xfId="0" applyNumberFormat="1" applyFont="1" applyBorder="1" applyAlignment="1">
      <alignment horizontal="center" vertical="center" wrapText="1"/>
    </xf>
    <xf numFmtId="2" fontId="13" fillId="4" borderId="8" xfId="0" applyNumberFormat="1" applyFont="1" applyFill="1" applyBorder="1" applyAlignment="1">
      <alignment horizontal="center" vertical="center" wrapText="1"/>
    </xf>
    <xf numFmtId="2" fontId="17" fillId="0" borderId="8" xfId="0" applyNumberFormat="1" applyFont="1" applyFill="1" applyBorder="1" applyAlignment="1">
      <alignment horizontal="center" vertical="center" wrapText="1"/>
    </xf>
    <xf numFmtId="2" fontId="13" fillId="0" borderId="0" xfId="0" applyNumberFormat="1" applyFont="1" applyBorder="1" applyAlignment="1">
      <alignment horizontal="center" vertical="center" wrapText="1"/>
    </xf>
    <xf numFmtId="2" fontId="17" fillId="0" borderId="0" xfId="0" applyNumberFormat="1" applyFont="1" applyBorder="1" applyAlignment="1">
      <alignment horizontal="center" vertical="center" wrapText="1"/>
    </xf>
    <xf numFmtId="2" fontId="13" fillId="0" borderId="0" xfId="0" applyNumberFormat="1" applyFont="1" applyFill="1" applyBorder="1" applyAlignment="1">
      <alignment horizontal="center" vertical="center" wrapText="1"/>
    </xf>
    <xf numFmtId="1" fontId="17" fillId="0" borderId="8" xfId="0" applyNumberFormat="1" applyFont="1" applyBorder="1" applyAlignment="1">
      <alignment horizontal="center" vertical="center" wrapText="1"/>
    </xf>
    <xf numFmtId="0" fontId="26" fillId="0" borderId="0" xfId="0" applyFont="1" applyBorder="1" applyAlignment="1">
      <alignment horizontal="left"/>
    </xf>
    <xf numFmtId="0" fontId="24" fillId="4" borderId="8" xfId="0" applyFont="1" applyFill="1" applyBorder="1" applyAlignment="1">
      <alignment horizontal="center" vertical="center" wrapText="1"/>
    </xf>
    <xf numFmtId="3" fontId="24" fillId="4" borderId="8" xfId="0" applyNumberFormat="1" applyFont="1" applyFill="1" applyBorder="1" applyAlignment="1">
      <alignment horizontal="center" vertical="center" wrapText="1"/>
    </xf>
    <xf numFmtId="165" fontId="24" fillId="4" borderId="8" xfId="0" applyNumberFormat="1" applyFont="1" applyFill="1" applyBorder="1" applyAlignment="1">
      <alignment horizontal="center" vertical="center" wrapText="1"/>
    </xf>
    <xf numFmtId="0" fontId="24" fillId="4" borderId="8" xfId="0" applyFont="1" applyFill="1" applyBorder="1" applyAlignment="1">
      <alignment horizontal="center" vertical="center"/>
    </xf>
    <xf numFmtId="1" fontId="17" fillId="4" borderId="8" xfId="0" applyNumberFormat="1" applyFont="1" applyFill="1" applyBorder="1" applyAlignment="1">
      <alignment horizontal="center" vertical="center" wrapText="1"/>
    </xf>
    <xf numFmtId="2" fontId="17" fillId="4" borderId="8" xfId="0" applyNumberFormat="1" applyFont="1" applyFill="1" applyBorder="1" applyAlignment="1">
      <alignment horizontal="center" vertical="center" wrapText="1"/>
    </xf>
    <xf numFmtId="0" fontId="24" fillId="0" borderId="0" xfId="0" applyFont="1" applyBorder="1" applyAlignment="1">
      <alignment horizontal="left" wrapText="1"/>
    </xf>
    <xf numFmtId="0" fontId="22" fillId="0" borderId="0" xfId="0" applyFont="1" applyBorder="1" applyAlignment="1">
      <alignment horizontal="center"/>
    </xf>
    <xf numFmtId="0" fontId="26" fillId="0" borderId="0" xfId="0" applyFont="1" applyBorder="1" applyAlignment="1">
      <alignment horizontal="center"/>
    </xf>
    <xf numFmtId="0" fontId="24" fillId="0" borderId="8" xfId="0" applyFont="1" applyBorder="1" applyAlignment="1">
      <alignment wrapText="1"/>
    </xf>
    <xf numFmtId="0" fontId="28" fillId="5" borderId="0" xfId="0" applyFont="1" applyFill="1" applyAlignment="1">
      <alignment horizontal="center" vertical="top" wrapText="1"/>
    </xf>
    <xf numFmtId="0" fontId="24" fillId="0" borderId="0" xfId="0" applyFont="1" applyBorder="1"/>
    <xf numFmtId="2" fontId="24" fillId="0" borderId="0" xfId="0" applyNumberFormat="1" applyFont="1" applyBorder="1"/>
    <xf numFmtId="2" fontId="29" fillId="0" borderId="0" xfId="0" applyNumberFormat="1" applyFont="1" applyBorder="1"/>
    <xf numFmtId="0" fontId="29" fillId="0" borderId="0" xfId="0" applyFont="1" applyBorder="1"/>
    <xf numFmtId="0" fontId="13" fillId="4" borderId="8" xfId="0" applyFont="1" applyFill="1" applyBorder="1" applyAlignment="1">
      <alignment horizontal="left" vertical="center" wrapText="1"/>
    </xf>
    <xf numFmtId="0" fontId="13" fillId="0" borderId="8" xfId="0" applyFont="1" applyFill="1" applyBorder="1" applyAlignment="1">
      <alignment horizontal="left" vertical="center" wrapText="1"/>
    </xf>
    <xf numFmtId="0" fontId="17" fillId="4" borderId="8" xfId="0" applyFont="1" applyFill="1" applyBorder="1" applyAlignment="1">
      <alignment horizontal="left" vertical="center" wrapText="1"/>
    </xf>
    <xf numFmtId="165" fontId="17" fillId="0" borderId="8" xfId="0" applyNumberFormat="1" applyFont="1" applyFill="1" applyBorder="1" applyAlignment="1">
      <alignment horizontal="center" vertical="center" wrapText="1"/>
    </xf>
    <xf numFmtId="1" fontId="13" fillId="0" borderId="8" xfId="0" applyNumberFormat="1" applyFont="1" applyBorder="1" applyAlignment="1">
      <alignment horizontal="center" vertical="center" wrapText="1"/>
    </xf>
    <xf numFmtId="166" fontId="13" fillId="0" borderId="8" xfId="0" applyNumberFormat="1" applyFont="1" applyBorder="1" applyAlignment="1">
      <alignment horizontal="center" vertical="center" wrapText="1"/>
    </xf>
    <xf numFmtId="0" fontId="26" fillId="0" borderId="0" xfId="0" applyFont="1" applyBorder="1" applyAlignment="1">
      <alignment horizontal="left" wrapText="1"/>
    </xf>
    <xf numFmtId="2" fontId="26" fillId="0" borderId="0" xfId="0" applyNumberFormat="1" applyFont="1" applyBorder="1" applyAlignment="1">
      <alignment horizontal="left" wrapText="1"/>
    </xf>
    <xf numFmtId="165" fontId="17" fillId="0" borderId="0" xfId="0" applyNumberFormat="1" applyFont="1" applyBorder="1" applyAlignment="1">
      <alignment horizontal="center" vertical="center" wrapText="1"/>
    </xf>
    <xf numFmtId="0" fontId="17" fillId="0" borderId="0" xfId="0" applyFont="1" applyBorder="1" applyAlignment="1">
      <alignment horizontal="left" vertical="center" wrapText="1"/>
    </xf>
    <xf numFmtId="0" fontId="26" fillId="0" borderId="0" xfId="0" applyFont="1" applyBorder="1" applyAlignment="1">
      <alignment wrapText="1"/>
    </xf>
    <xf numFmtId="0" fontId="30" fillId="0" borderId="8" xfId="0" applyFont="1" applyBorder="1" applyAlignment="1">
      <alignment wrapText="1"/>
    </xf>
    <xf numFmtId="0" fontId="15" fillId="0" borderId="0" xfId="0" applyFont="1" applyBorder="1" applyAlignment="1">
      <alignment horizontal="left"/>
    </xf>
    <xf numFmtId="2" fontId="17" fillId="0" borderId="0" xfId="0" applyNumberFormat="1" applyFont="1" applyBorder="1"/>
    <xf numFmtId="0" fontId="12" fillId="0" borderId="0" xfId="0" applyFont="1"/>
    <xf numFmtId="0" fontId="17" fillId="0" borderId="8" xfId="0" applyFont="1" applyBorder="1" applyAlignment="1">
      <alignment horizontal="left" vertical="center" wrapText="1"/>
    </xf>
    <xf numFmtId="0" fontId="13" fillId="0" borderId="8" xfId="0" applyFont="1" applyBorder="1" applyAlignment="1">
      <alignment wrapText="1"/>
    </xf>
    <xf numFmtId="0" fontId="15" fillId="0" borderId="0" xfId="0" applyFont="1" applyBorder="1" applyAlignment="1">
      <alignment horizontal="center"/>
    </xf>
    <xf numFmtId="2" fontId="15" fillId="0" borderId="0" xfId="0" applyNumberFormat="1" applyFont="1" applyBorder="1" applyAlignment="1">
      <alignment horizontal="center"/>
    </xf>
    <xf numFmtId="0" fontId="12" fillId="0" borderId="0" xfId="0" applyFont="1" applyBorder="1"/>
    <xf numFmtId="0" fontId="12" fillId="4" borderId="0" xfId="0" applyFont="1" applyFill="1"/>
    <xf numFmtId="0" fontId="15" fillId="0" borderId="0" xfId="0" applyFont="1" applyBorder="1" applyAlignment="1">
      <alignment horizontal="left" wrapText="1"/>
    </xf>
    <xf numFmtId="2" fontId="15" fillId="0" borderId="0" xfId="0" applyNumberFormat="1" applyFont="1" applyBorder="1" applyAlignment="1">
      <alignment horizontal="left" wrapText="1"/>
    </xf>
    <xf numFmtId="0" fontId="15" fillId="0" borderId="0" xfId="0" applyFont="1" applyBorder="1"/>
    <xf numFmtId="0" fontId="15" fillId="0" borderId="0" xfId="0" applyFont="1" applyBorder="1" applyAlignment="1">
      <alignment horizontal="center" vertical="center" wrapText="1"/>
    </xf>
    <xf numFmtId="2" fontId="15" fillId="0" borderId="0" xfId="0" applyNumberFormat="1" applyFont="1" applyBorder="1" applyAlignment="1">
      <alignment horizontal="center" vertical="center" wrapText="1"/>
    </xf>
    <xf numFmtId="165" fontId="15" fillId="0" borderId="0" xfId="0" applyNumberFormat="1" applyFont="1" applyBorder="1" applyAlignment="1">
      <alignment horizontal="center" vertical="center" wrapText="1"/>
    </xf>
    <xf numFmtId="0" fontId="15" fillId="0" borderId="0" xfId="0" applyFont="1" applyBorder="1" applyAlignment="1">
      <alignment horizontal="left" vertical="center" wrapText="1"/>
    </xf>
    <xf numFmtId="0" fontId="15" fillId="0" borderId="0" xfId="0" applyFont="1" applyBorder="1" applyAlignment="1">
      <alignment wrapText="1"/>
    </xf>
    <xf numFmtId="0" fontId="24" fillId="4" borderId="8" xfId="0" applyFont="1" applyFill="1" applyBorder="1" applyAlignment="1">
      <alignment horizontal="left" vertical="center" wrapText="1"/>
    </xf>
    <xf numFmtId="0" fontId="24" fillId="0" borderId="8" xfId="0" applyFont="1" applyBorder="1" applyAlignment="1">
      <alignment horizontal="left" vertical="center"/>
    </xf>
    <xf numFmtId="0" fontId="24" fillId="0" borderId="0" xfId="0" applyFont="1" applyBorder="1" applyAlignment="1">
      <alignment horizontal="left" wrapText="1"/>
    </xf>
    <xf numFmtId="0" fontId="24" fillId="0" borderId="0" xfId="0" applyFont="1" applyBorder="1" applyAlignment="1">
      <alignment horizontal="left" wrapText="1"/>
    </xf>
    <xf numFmtId="0" fontId="24" fillId="0" borderId="0" xfId="0" applyFont="1" applyBorder="1" applyAlignment="1">
      <alignment horizontal="left" vertical="top" wrapText="1"/>
    </xf>
    <xf numFmtId="0" fontId="26" fillId="0" borderId="0" xfId="0" applyFont="1" applyBorder="1" applyAlignment="1">
      <alignment horizontal="left" wrapText="1"/>
    </xf>
    <xf numFmtId="2" fontId="15" fillId="0" borderId="0" xfId="0" applyNumberFormat="1" applyFont="1" applyBorder="1" applyAlignment="1">
      <alignment horizontal="left" wrapText="1"/>
    </xf>
    <xf numFmtId="0" fontId="15" fillId="0" borderId="0" xfId="0" applyFont="1" applyBorder="1" applyAlignment="1">
      <alignment horizontal="left" wrapText="1"/>
    </xf>
    <xf numFmtId="0" fontId="22" fillId="0" borderId="0" xfId="0" applyFont="1" applyBorder="1" applyAlignment="1">
      <alignment horizontal="center"/>
    </xf>
    <xf numFmtId="0" fontId="6" fillId="2" borderId="2"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3" fillId="2" borderId="0" xfId="0" applyNumberFormat="1" applyFont="1" applyFill="1" applyAlignment="1">
      <alignment horizontal="center" vertical="center" wrapText="1"/>
    </xf>
    <xf numFmtId="49" fontId="4" fillId="2" borderId="0" xfId="0" applyNumberFormat="1" applyFont="1" applyFill="1" applyAlignment="1">
      <alignment horizontal="left" vertical="center"/>
    </xf>
    <xf numFmtId="0" fontId="19" fillId="0" borderId="9" xfId="1" applyFont="1" applyBorder="1" applyAlignment="1">
      <alignment horizontal="center" vertical="center" wrapText="1"/>
    </xf>
    <xf numFmtId="0" fontId="19" fillId="0" borderId="10" xfId="1" applyFont="1" applyBorder="1" applyAlignment="1">
      <alignment horizontal="center" vertical="center" wrapText="1"/>
    </xf>
    <xf numFmtId="0" fontId="19" fillId="0" borderId="8" xfId="1" applyFont="1" applyBorder="1" applyAlignment="1">
      <alignment horizontal="center" vertical="center" wrapText="1"/>
    </xf>
    <xf numFmtId="49" fontId="13" fillId="0" borderId="11" xfId="1" applyNumberFormat="1" applyFont="1" applyBorder="1" applyAlignment="1">
      <alignment horizontal="center" vertical="center"/>
    </xf>
    <xf numFmtId="49" fontId="13" fillId="0" borderId="12" xfId="1" applyNumberFormat="1" applyFont="1" applyBorder="1" applyAlignment="1">
      <alignment horizontal="center" vertical="center"/>
    </xf>
    <xf numFmtId="49" fontId="19" fillId="0" borderId="14" xfId="1" applyNumberFormat="1" applyFont="1" applyBorder="1" applyAlignment="1">
      <alignment horizontal="center" vertical="center" wrapText="1"/>
    </xf>
    <xf numFmtId="49" fontId="19" fillId="0" borderId="13" xfId="1" applyNumberFormat="1" applyFont="1" applyBorder="1" applyAlignment="1">
      <alignment horizontal="center" vertical="center" wrapText="1"/>
    </xf>
    <xf numFmtId="49" fontId="19" fillId="0" borderId="15" xfId="1" applyNumberFormat="1" applyFont="1" applyBorder="1" applyAlignment="1">
      <alignment horizontal="center" vertical="center" wrapText="1"/>
    </xf>
    <xf numFmtId="49" fontId="19" fillId="0" borderId="16" xfId="1" applyNumberFormat="1" applyFont="1" applyBorder="1" applyAlignment="1">
      <alignment horizontal="center" vertical="center" wrapText="1"/>
    </xf>
  </cellXfs>
  <cellStyles count="4">
    <cellStyle name="Обычный" xfId="0" builtinId="0"/>
    <cellStyle name="Обычный 2" xfId="1"/>
    <cellStyle name="Обычный 3" xfId="2"/>
    <cellStyle name="Обычный 4"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E3E3E3"/>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G114"/>
  <sheetViews>
    <sheetView tabSelected="1" zoomScale="90" zoomScaleNormal="90" workbookViewId="0">
      <selection activeCell="A15" sqref="A15:G15"/>
    </sheetView>
  </sheetViews>
  <sheetFormatPr defaultColWidth="8.85546875" defaultRowHeight="12.75"/>
  <cols>
    <col min="1" max="1" width="34.85546875" style="104" customWidth="1"/>
    <col min="2" max="2" width="9.5703125" style="104" customWidth="1"/>
    <col min="3" max="3" width="11.7109375" style="114" customWidth="1"/>
    <col min="4" max="4" width="11.42578125" style="114" customWidth="1"/>
    <col min="5" max="5" width="19.28515625" style="114" customWidth="1"/>
    <col min="6" max="6" width="18.5703125" style="104" customWidth="1"/>
    <col min="7" max="7" width="50.42578125" style="104" customWidth="1"/>
    <col min="8" max="16384" width="8.85546875" style="104"/>
  </cols>
  <sheetData>
    <row r="1" spans="1:7">
      <c r="G1" s="137" t="s">
        <v>209</v>
      </c>
    </row>
    <row r="2" spans="1:7">
      <c r="G2" s="137" t="s">
        <v>210</v>
      </c>
    </row>
    <row r="3" spans="1:7">
      <c r="G3" s="137" t="s">
        <v>211</v>
      </c>
    </row>
    <row r="4" spans="1:7">
      <c r="G4" s="105"/>
    </row>
    <row r="6" spans="1:7" ht="15.75" customHeight="1">
      <c r="A6" s="154" t="s">
        <v>296</v>
      </c>
      <c r="B6" s="134"/>
      <c r="C6" s="115"/>
      <c r="D6" s="115"/>
      <c r="E6" s="115"/>
      <c r="F6" s="134"/>
      <c r="G6" s="134"/>
    </row>
    <row r="7" spans="1:7" ht="18" customHeight="1">
      <c r="A7" s="95" t="s">
        <v>217</v>
      </c>
      <c r="B7" s="135"/>
      <c r="C7" s="116"/>
      <c r="D7" s="116"/>
      <c r="E7" s="116"/>
      <c r="F7" s="135"/>
      <c r="G7" s="135"/>
    </row>
    <row r="8" spans="1:7" ht="19.5" customHeight="1">
      <c r="A8" s="95" t="s">
        <v>212</v>
      </c>
      <c r="B8" s="135"/>
      <c r="C8" s="116"/>
      <c r="D8" s="116"/>
      <c r="E8" s="116"/>
      <c r="F8" s="135"/>
      <c r="G8" s="135"/>
    </row>
    <row r="9" spans="1:7" ht="15" customHeight="1">
      <c r="A9" s="95" t="s">
        <v>218</v>
      </c>
      <c r="B9" s="135"/>
      <c r="C9" s="116"/>
      <c r="D9" s="116"/>
      <c r="E9" s="116"/>
      <c r="F9" s="135"/>
      <c r="G9" s="135"/>
    </row>
    <row r="10" spans="1:7" ht="16.5" customHeight="1">
      <c r="A10" s="95" t="s">
        <v>213</v>
      </c>
      <c r="B10" s="135"/>
      <c r="C10" s="116"/>
      <c r="D10" s="116"/>
      <c r="E10" s="116"/>
      <c r="F10" s="135"/>
      <c r="G10" s="135"/>
    </row>
    <row r="11" spans="1:7" ht="13.5" customHeight="1">
      <c r="A11" s="95" t="s">
        <v>219</v>
      </c>
      <c r="B11" s="135"/>
      <c r="C11" s="116"/>
      <c r="D11" s="116"/>
      <c r="E11" s="116"/>
      <c r="F11" s="135"/>
      <c r="G11" s="135"/>
    </row>
    <row r="12" spans="1:7" ht="13.5" customHeight="1">
      <c r="A12" s="95" t="s">
        <v>214</v>
      </c>
      <c r="B12" s="106"/>
      <c r="C12" s="117"/>
      <c r="D12" s="117"/>
      <c r="E12" s="117"/>
      <c r="F12" s="106"/>
      <c r="G12" s="106"/>
    </row>
    <row r="13" spans="1:7" ht="13.5" customHeight="1">
      <c r="A13" s="95" t="s">
        <v>215</v>
      </c>
      <c r="B13" s="106"/>
      <c r="C13" s="117"/>
      <c r="D13" s="117"/>
      <c r="E13" s="117"/>
      <c r="F13" s="106"/>
      <c r="G13" s="106"/>
    </row>
    <row r="14" spans="1:7" ht="21" customHeight="1">
      <c r="A14" s="95" t="s">
        <v>253</v>
      </c>
      <c r="B14" s="106"/>
      <c r="C14" s="117"/>
      <c r="D14" s="117"/>
      <c r="E14" s="117"/>
      <c r="F14" s="106"/>
      <c r="G14" s="106"/>
    </row>
    <row r="15" spans="1:7" s="107" customFormat="1" ht="30" customHeight="1">
      <c r="A15" s="174" t="s">
        <v>254</v>
      </c>
      <c r="B15" s="174"/>
      <c r="C15" s="174"/>
      <c r="D15" s="174"/>
      <c r="E15" s="174"/>
      <c r="F15" s="174"/>
      <c r="G15" s="174"/>
    </row>
    <row r="16" spans="1:7" ht="15" customHeight="1">
      <c r="A16" s="95" t="s">
        <v>216</v>
      </c>
      <c r="B16" s="106"/>
      <c r="C16" s="117"/>
      <c r="D16" s="117"/>
      <c r="E16" s="117"/>
      <c r="F16" s="106"/>
      <c r="G16" s="106"/>
    </row>
    <row r="17" spans="1:7" ht="15" customHeight="1">
      <c r="A17" s="95" t="s">
        <v>255</v>
      </c>
      <c r="B17" s="106"/>
      <c r="C17" s="117"/>
      <c r="D17" s="117"/>
      <c r="E17" s="117"/>
      <c r="F17" s="106"/>
      <c r="G17" s="106"/>
    </row>
    <row r="18" spans="1:7" ht="15" customHeight="1">
      <c r="A18" s="95" t="s">
        <v>256</v>
      </c>
      <c r="B18" s="106"/>
      <c r="C18" s="117"/>
      <c r="D18" s="117"/>
      <c r="E18" s="117"/>
      <c r="F18" s="106"/>
      <c r="G18" s="106"/>
    </row>
    <row r="19" spans="1:7" ht="15.75" customHeight="1">
      <c r="A19" s="95" t="s">
        <v>257</v>
      </c>
      <c r="B19" s="106"/>
      <c r="C19" s="117"/>
      <c r="D19" s="117"/>
      <c r="E19" s="117"/>
      <c r="F19" s="106"/>
      <c r="G19" s="106"/>
    </row>
    <row r="20" spans="1:7" ht="18" customHeight="1">
      <c r="A20" s="95" t="s">
        <v>258</v>
      </c>
      <c r="B20" s="106"/>
      <c r="C20" s="117"/>
      <c r="D20" s="117"/>
      <c r="E20" s="117"/>
      <c r="F20" s="106"/>
      <c r="G20" s="106"/>
    </row>
    <row r="21" spans="1:7" ht="48" customHeight="1">
      <c r="A21" s="174" t="s">
        <v>259</v>
      </c>
      <c r="B21" s="174"/>
      <c r="C21" s="174"/>
      <c r="D21" s="174"/>
      <c r="E21" s="174"/>
      <c r="F21" s="174"/>
      <c r="G21" s="174"/>
    </row>
    <row r="22" spans="1:7" ht="88.5" customHeight="1">
      <c r="A22" s="174" t="s">
        <v>260</v>
      </c>
      <c r="B22" s="174"/>
      <c r="C22" s="174"/>
      <c r="D22" s="174"/>
      <c r="E22" s="174"/>
      <c r="F22" s="174"/>
      <c r="G22" s="174"/>
    </row>
    <row r="23" spans="1:7" ht="13.5" customHeight="1">
      <c r="A23" s="133"/>
      <c r="B23" s="133"/>
      <c r="C23" s="118"/>
      <c r="D23" s="118"/>
      <c r="E23" s="118"/>
      <c r="F23" s="133"/>
      <c r="G23" s="133"/>
    </row>
    <row r="24" spans="1:7" ht="55.5" customHeight="1">
      <c r="A24" s="88" t="s">
        <v>220</v>
      </c>
      <c r="B24" s="88" t="s">
        <v>221</v>
      </c>
      <c r="C24" s="119" t="s">
        <v>222</v>
      </c>
      <c r="D24" s="119" t="s">
        <v>223</v>
      </c>
      <c r="E24" s="119" t="s">
        <v>224</v>
      </c>
      <c r="F24" s="88" t="s">
        <v>225</v>
      </c>
      <c r="G24" s="88" t="s">
        <v>226</v>
      </c>
    </row>
    <row r="25" spans="1:7">
      <c r="A25" s="88">
        <v>1</v>
      </c>
      <c r="B25" s="88">
        <v>2</v>
      </c>
      <c r="C25" s="125">
        <v>3</v>
      </c>
      <c r="D25" s="125">
        <v>4</v>
      </c>
      <c r="E25" s="125">
        <v>5</v>
      </c>
      <c r="F25" s="88">
        <v>6</v>
      </c>
      <c r="G25" s="88">
        <v>7</v>
      </c>
    </row>
    <row r="26" spans="1:7" s="108" customFormat="1" ht="70.5" customHeight="1">
      <c r="A26" s="142" t="s">
        <v>234</v>
      </c>
      <c r="B26" s="96" t="s">
        <v>227</v>
      </c>
      <c r="C26" s="90">
        <v>16286</v>
      </c>
      <c r="D26" s="90">
        <v>16286</v>
      </c>
      <c r="E26" s="120">
        <f>D26-C26</f>
        <v>0</v>
      </c>
      <c r="F26" s="97">
        <f>D26/C26*100</f>
        <v>100</v>
      </c>
      <c r="G26" s="82" t="s">
        <v>241</v>
      </c>
    </row>
    <row r="27" spans="1:7" s="109" customFormat="1" ht="30" customHeight="1">
      <c r="A27" s="144" t="s">
        <v>228</v>
      </c>
      <c r="B27" s="100" t="s">
        <v>227</v>
      </c>
      <c r="C27" s="145">
        <f>C26</f>
        <v>16286</v>
      </c>
      <c r="D27" s="145">
        <f>D26</f>
        <v>16286</v>
      </c>
      <c r="E27" s="132">
        <f>D27-C27</f>
        <v>0</v>
      </c>
      <c r="F27" s="102">
        <f>D27/C27*100</f>
        <v>100</v>
      </c>
      <c r="G27" s="88"/>
    </row>
    <row r="28" spans="1:7" s="110" customFormat="1" ht="36" customHeight="1">
      <c r="A28" s="143" t="s">
        <v>229</v>
      </c>
      <c r="B28" s="111"/>
      <c r="C28" s="121"/>
      <c r="D28" s="121"/>
      <c r="E28" s="121"/>
      <c r="F28" s="112"/>
      <c r="G28" s="111"/>
    </row>
    <row r="29" spans="1:7" s="110" customFormat="1" ht="16.5" customHeight="1">
      <c r="A29" s="174" t="s">
        <v>297</v>
      </c>
      <c r="B29" s="174"/>
      <c r="C29" s="174"/>
      <c r="D29" s="174"/>
      <c r="E29" s="174"/>
      <c r="F29" s="174"/>
      <c r="G29" s="174"/>
    </row>
    <row r="30" spans="1:7" s="110" customFormat="1" ht="16.5" customHeight="1">
      <c r="A30" s="95" t="s">
        <v>230</v>
      </c>
      <c r="B30" s="173"/>
      <c r="C30" s="118"/>
      <c r="D30" s="118"/>
      <c r="E30" s="118"/>
      <c r="F30" s="173"/>
      <c r="G30" s="173"/>
    </row>
    <row r="31" spans="1:7" s="110" customFormat="1" ht="16.5" customHeight="1">
      <c r="A31" s="95" t="s">
        <v>261</v>
      </c>
      <c r="B31" s="173"/>
      <c r="C31" s="118"/>
      <c r="D31" s="118"/>
      <c r="E31" s="118"/>
      <c r="F31" s="173"/>
      <c r="G31" s="173"/>
    </row>
    <row r="32" spans="1:7" s="110" customFormat="1" ht="16.5" customHeight="1">
      <c r="A32" s="95" t="s">
        <v>262</v>
      </c>
      <c r="B32" s="84"/>
      <c r="C32" s="122"/>
      <c r="D32" s="122"/>
      <c r="E32" s="122"/>
      <c r="F32" s="86"/>
      <c r="G32" s="87"/>
    </row>
    <row r="33" spans="1:7" s="110" customFormat="1" ht="31.5" customHeight="1">
      <c r="A33" s="174" t="s">
        <v>263</v>
      </c>
      <c r="B33" s="174"/>
      <c r="C33" s="174"/>
      <c r="D33" s="174"/>
      <c r="E33" s="174"/>
      <c r="F33" s="174"/>
      <c r="G33" s="174"/>
    </row>
    <row r="34" spans="1:7" s="113" customFormat="1" ht="45" customHeight="1">
      <c r="A34" s="88" t="s">
        <v>231</v>
      </c>
      <c r="B34" s="88" t="s">
        <v>221</v>
      </c>
      <c r="C34" s="119" t="s">
        <v>222</v>
      </c>
      <c r="D34" s="119" t="s">
        <v>223</v>
      </c>
      <c r="E34" s="119" t="s">
        <v>224</v>
      </c>
      <c r="F34" s="88" t="s">
        <v>225</v>
      </c>
      <c r="G34" s="88" t="s">
        <v>232</v>
      </c>
    </row>
    <row r="35" spans="1:7" s="91" customFormat="1" ht="22.5" customHeight="1">
      <c r="A35" s="88">
        <v>1</v>
      </c>
      <c r="B35" s="88">
        <v>2</v>
      </c>
      <c r="C35" s="125">
        <v>3</v>
      </c>
      <c r="D35" s="125">
        <v>4</v>
      </c>
      <c r="E35" s="125">
        <v>5</v>
      </c>
      <c r="F35" s="125">
        <v>6</v>
      </c>
      <c r="G35" s="88">
        <v>7</v>
      </c>
    </row>
    <row r="36" spans="1:7" s="91" customFormat="1" ht="45.75" customHeight="1">
      <c r="A36" s="136" t="s">
        <v>298</v>
      </c>
      <c r="B36" s="96" t="s">
        <v>237</v>
      </c>
      <c r="C36" s="146">
        <v>2</v>
      </c>
      <c r="D36" s="146">
        <v>2</v>
      </c>
      <c r="E36" s="147">
        <f>D36-C36</f>
        <v>0</v>
      </c>
      <c r="F36" s="97">
        <f t="shared" ref="F36" si="0">D36/C36*100</f>
        <v>100</v>
      </c>
      <c r="G36" s="96" t="s">
        <v>239</v>
      </c>
    </row>
    <row r="37" spans="1:7" s="91" customFormat="1" ht="45.75" customHeight="1">
      <c r="A37" s="88" t="s">
        <v>233</v>
      </c>
      <c r="B37" s="88" t="s">
        <v>221</v>
      </c>
      <c r="C37" s="119" t="s">
        <v>222</v>
      </c>
      <c r="D37" s="119" t="s">
        <v>223</v>
      </c>
      <c r="E37" s="119" t="s">
        <v>224</v>
      </c>
      <c r="F37" s="88" t="s">
        <v>225</v>
      </c>
      <c r="G37" s="88" t="s">
        <v>232</v>
      </c>
    </row>
    <row r="38" spans="1:7" s="109" customFormat="1" ht="135" customHeight="1">
      <c r="A38" s="153" t="s">
        <v>299</v>
      </c>
      <c r="B38" s="96" t="s">
        <v>227</v>
      </c>
      <c r="C38" s="90">
        <v>191</v>
      </c>
      <c r="D38" s="90">
        <v>191</v>
      </c>
      <c r="E38" s="120">
        <f>D38-C38</f>
        <v>0</v>
      </c>
      <c r="F38" s="97">
        <f>D38/C38*100</f>
        <v>100</v>
      </c>
      <c r="G38" s="82" t="s">
        <v>241</v>
      </c>
    </row>
    <row r="39" spans="1:7" s="91" customFormat="1" ht="28.5" customHeight="1">
      <c r="A39" s="144" t="s">
        <v>269</v>
      </c>
      <c r="B39" s="100" t="s">
        <v>227</v>
      </c>
      <c r="C39" s="145">
        <v>191</v>
      </c>
      <c r="D39" s="145">
        <v>191</v>
      </c>
      <c r="E39" s="132">
        <f>D39-C39</f>
        <v>0</v>
      </c>
      <c r="F39" s="102">
        <f>D39/C39*100</f>
        <v>100</v>
      </c>
      <c r="G39" s="88"/>
    </row>
    <row r="40" spans="1:7" s="91" customFormat="1" ht="7.5" customHeight="1">
      <c r="A40" s="85"/>
      <c r="B40" s="84"/>
      <c r="C40" s="122"/>
      <c r="D40" s="122"/>
      <c r="E40" s="122"/>
      <c r="F40" s="86"/>
      <c r="G40" s="89"/>
    </row>
    <row r="41" spans="1:7" s="91" customFormat="1" ht="7.5" customHeight="1">
      <c r="A41" s="85"/>
      <c r="B41" s="84"/>
      <c r="C41" s="122"/>
      <c r="D41" s="122"/>
      <c r="E41" s="122"/>
      <c r="F41" s="86"/>
      <c r="G41" s="89"/>
    </row>
    <row r="42" spans="1:7" s="110" customFormat="1" ht="16.5" customHeight="1">
      <c r="A42" s="174" t="s">
        <v>235</v>
      </c>
      <c r="B42" s="174"/>
      <c r="C42" s="174"/>
      <c r="D42" s="174"/>
      <c r="E42" s="174"/>
      <c r="F42" s="174"/>
      <c r="G42" s="174"/>
    </row>
    <row r="43" spans="1:7" s="110" customFormat="1" ht="16.5" customHeight="1">
      <c r="A43" s="95" t="s">
        <v>230</v>
      </c>
      <c r="B43" s="133"/>
      <c r="C43" s="118"/>
      <c r="D43" s="118"/>
      <c r="E43" s="118"/>
      <c r="F43" s="133"/>
      <c r="G43" s="133"/>
    </row>
    <row r="44" spans="1:7" s="110" customFormat="1" ht="16.5" customHeight="1">
      <c r="A44" s="95" t="s">
        <v>261</v>
      </c>
      <c r="B44" s="133"/>
      <c r="C44" s="118"/>
      <c r="D44" s="118"/>
      <c r="E44" s="118"/>
      <c r="F44" s="133"/>
      <c r="G44" s="133"/>
    </row>
    <row r="45" spans="1:7" s="110" customFormat="1" ht="16.5" customHeight="1">
      <c r="A45" s="95" t="s">
        <v>262</v>
      </c>
      <c r="B45" s="84"/>
      <c r="C45" s="122"/>
      <c r="D45" s="122"/>
      <c r="E45" s="122"/>
      <c r="F45" s="86"/>
      <c r="G45" s="87"/>
    </row>
    <row r="46" spans="1:7" s="110" customFormat="1" ht="31.5" customHeight="1">
      <c r="A46" s="174" t="s">
        <v>263</v>
      </c>
      <c r="B46" s="174"/>
      <c r="C46" s="174"/>
      <c r="D46" s="174"/>
      <c r="E46" s="174"/>
      <c r="F46" s="174"/>
      <c r="G46" s="174"/>
    </row>
    <row r="47" spans="1:7" s="91" customFormat="1" ht="15" customHeight="1">
      <c r="A47" s="85"/>
      <c r="B47" s="84"/>
      <c r="C47" s="122"/>
      <c r="D47" s="122"/>
      <c r="E47" s="122"/>
      <c r="F47" s="86"/>
      <c r="G47" s="87"/>
    </row>
    <row r="48" spans="1:7" s="113" customFormat="1" ht="45" customHeight="1">
      <c r="A48" s="88" t="s">
        <v>231</v>
      </c>
      <c r="B48" s="88" t="s">
        <v>221</v>
      </c>
      <c r="C48" s="119" t="s">
        <v>222</v>
      </c>
      <c r="D48" s="119" t="s">
        <v>223</v>
      </c>
      <c r="E48" s="119" t="s">
        <v>224</v>
      </c>
      <c r="F48" s="88" t="s">
        <v>225</v>
      </c>
      <c r="G48" s="88" t="s">
        <v>232</v>
      </c>
    </row>
    <row r="49" spans="1:7" s="91" customFormat="1" ht="22.5" customHeight="1">
      <c r="A49" s="88">
        <v>1</v>
      </c>
      <c r="B49" s="88">
        <v>2</v>
      </c>
      <c r="C49" s="125">
        <v>3</v>
      </c>
      <c r="D49" s="125">
        <v>4</v>
      </c>
      <c r="E49" s="125">
        <v>5</v>
      </c>
      <c r="F49" s="125">
        <v>6</v>
      </c>
      <c r="G49" s="88">
        <v>7</v>
      </c>
    </row>
    <row r="50" spans="1:7" s="91" customFormat="1" ht="45.75" customHeight="1">
      <c r="A50" s="136" t="s">
        <v>236</v>
      </c>
      <c r="B50" s="96" t="s">
        <v>237</v>
      </c>
      <c r="C50" s="146">
        <v>13</v>
      </c>
      <c r="D50" s="146">
        <v>13</v>
      </c>
      <c r="E50" s="147">
        <f>D50-C50</f>
        <v>0</v>
      </c>
      <c r="F50" s="97">
        <f t="shared" ref="F50:F55" si="1">D50/C50*100</f>
        <v>100</v>
      </c>
      <c r="G50" s="96" t="s">
        <v>239</v>
      </c>
    </row>
    <row r="51" spans="1:7" s="91" customFormat="1" ht="32.25" customHeight="1">
      <c r="A51" s="136" t="s">
        <v>238</v>
      </c>
      <c r="B51" s="96" t="s">
        <v>237</v>
      </c>
      <c r="C51" s="146">
        <v>13</v>
      </c>
      <c r="D51" s="146">
        <v>13</v>
      </c>
      <c r="E51" s="147">
        <f t="shared" ref="E51:E55" si="2">D51-C51</f>
        <v>0</v>
      </c>
      <c r="F51" s="97">
        <f t="shared" si="1"/>
        <v>100</v>
      </c>
      <c r="G51" s="96" t="s">
        <v>239</v>
      </c>
    </row>
    <row r="52" spans="1:7" s="91" customFormat="1" ht="77.25" customHeight="1">
      <c r="A52" s="136" t="s">
        <v>264</v>
      </c>
      <c r="B52" s="96" t="s">
        <v>237</v>
      </c>
      <c r="C52" s="146">
        <v>13</v>
      </c>
      <c r="D52" s="146">
        <v>13</v>
      </c>
      <c r="E52" s="147">
        <f t="shared" si="2"/>
        <v>0</v>
      </c>
      <c r="F52" s="97">
        <f t="shared" si="1"/>
        <v>100</v>
      </c>
      <c r="G52" s="96" t="s">
        <v>239</v>
      </c>
    </row>
    <row r="53" spans="1:7" s="91" customFormat="1" ht="46.5" customHeight="1">
      <c r="A53" s="136" t="s">
        <v>265</v>
      </c>
      <c r="B53" s="96" t="s">
        <v>237</v>
      </c>
      <c r="C53" s="146">
        <v>4</v>
      </c>
      <c r="D53" s="146">
        <v>4</v>
      </c>
      <c r="E53" s="147">
        <f t="shared" si="2"/>
        <v>0</v>
      </c>
      <c r="F53" s="97">
        <f t="shared" si="1"/>
        <v>100</v>
      </c>
      <c r="G53" s="96" t="s">
        <v>239</v>
      </c>
    </row>
    <row r="54" spans="1:7" s="91" customFormat="1" ht="94.5" customHeight="1">
      <c r="A54" s="136" t="s">
        <v>266</v>
      </c>
      <c r="B54" s="96" t="s">
        <v>237</v>
      </c>
      <c r="C54" s="146">
        <v>13</v>
      </c>
      <c r="D54" s="146">
        <v>13</v>
      </c>
      <c r="E54" s="147">
        <f t="shared" si="2"/>
        <v>0</v>
      </c>
      <c r="F54" s="97">
        <f t="shared" si="1"/>
        <v>100</v>
      </c>
      <c r="G54" s="96" t="s">
        <v>239</v>
      </c>
    </row>
    <row r="55" spans="1:7" s="91" customFormat="1" ht="36" customHeight="1">
      <c r="A55" s="136" t="s">
        <v>267</v>
      </c>
      <c r="B55" s="96" t="s">
        <v>237</v>
      </c>
      <c r="C55" s="146">
        <v>4</v>
      </c>
      <c r="D55" s="146">
        <v>4</v>
      </c>
      <c r="E55" s="147">
        <f t="shared" si="2"/>
        <v>0</v>
      </c>
      <c r="F55" s="97">
        <f t="shared" si="1"/>
        <v>100</v>
      </c>
      <c r="G55" s="96" t="s">
        <v>239</v>
      </c>
    </row>
    <row r="56" spans="1:7" s="109" customFormat="1" ht="63.75" customHeight="1">
      <c r="A56" s="136" t="s">
        <v>268</v>
      </c>
      <c r="B56" s="96" t="s">
        <v>208</v>
      </c>
      <c r="C56" s="90">
        <v>100</v>
      </c>
      <c r="D56" s="90">
        <v>100</v>
      </c>
      <c r="E56" s="98">
        <f>D56-C56</f>
        <v>0</v>
      </c>
      <c r="F56" s="97">
        <f>D56/C56*100</f>
        <v>100</v>
      </c>
      <c r="G56" s="96" t="s">
        <v>239</v>
      </c>
    </row>
    <row r="57" spans="1:7" s="91" customFormat="1" ht="45.75" customHeight="1">
      <c r="A57" s="88" t="s">
        <v>233</v>
      </c>
      <c r="B57" s="88" t="s">
        <v>221</v>
      </c>
      <c r="C57" s="119" t="s">
        <v>222</v>
      </c>
      <c r="D57" s="119" t="s">
        <v>223</v>
      </c>
      <c r="E57" s="119" t="s">
        <v>224</v>
      </c>
      <c r="F57" s="88" t="s">
        <v>225</v>
      </c>
      <c r="G57" s="88" t="s">
        <v>232</v>
      </c>
    </row>
    <row r="58" spans="1:7" s="109" customFormat="1" ht="83.25" customHeight="1">
      <c r="A58" s="153" t="s">
        <v>234</v>
      </c>
      <c r="B58" s="96" t="s">
        <v>227</v>
      </c>
      <c r="C58" s="90">
        <v>16095</v>
      </c>
      <c r="D58" s="90">
        <v>16095</v>
      </c>
      <c r="E58" s="120">
        <f>D58-C58</f>
        <v>0</v>
      </c>
      <c r="F58" s="97">
        <f>D58/C58*100</f>
        <v>100</v>
      </c>
      <c r="G58" s="82" t="s">
        <v>241</v>
      </c>
    </row>
    <row r="59" spans="1:7" s="91" customFormat="1" ht="28.5" customHeight="1">
      <c r="A59" s="144" t="s">
        <v>269</v>
      </c>
      <c r="B59" s="100" t="s">
        <v>227</v>
      </c>
      <c r="C59" s="145">
        <v>16095</v>
      </c>
      <c r="D59" s="145">
        <v>16095</v>
      </c>
      <c r="E59" s="132">
        <f>D59-C59</f>
        <v>0</v>
      </c>
      <c r="F59" s="102">
        <f>D59/C59*100</f>
        <v>100</v>
      </c>
      <c r="G59" s="88"/>
    </row>
    <row r="60" spans="1:7" s="91" customFormat="1" ht="18" customHeight="1">
      <c r="A60" s="175"/>
      <c r="B60" s="175"/>
      <c r="C60" s="175"/>
      <c r="D60" s="175"/>
      <c r="E60" s="175"/>
      <c r="F60" s="175"/>
      <c r="G60" s="175"/>
    </row>
    <row r="61" spans="1:7" s="91" customFormat="1" ht="15">
      <c r="A61" s="95"/>
      <c r="B61" s="133"/>
      <c r="C61" s="118"/>
      <c r="D61" s="118"/>
      <c r="E61" s="118"/>
      <c r="F61" s="133"/>
      <c r="G61" s="133"/>
    </row>
    <row r="62" spans="1:7" s="91" customFormat="1" ht="14.25">
      <c r="A62" s="126" t="s">
        <v>270</v>
      </c>
      <c r="B62" s="148"/>
      <c r="C62" s="149"/>
      <c r="D62" s="149"/>
      <c r="E62" s="149" t="s">
        <v>271</v>
      </c>
      <c r="F62" s="148"/>
      <c r="G62" s="148"/>
    </row>
    <row r="63" spans="1:7" s="91" customFormat="1" ht="14.25">
      <c r="A63" s="126"/>
      <c r="B63" s="89"/>
      <c r="C63" s="123"/>
      <c r="D63" s="123"/>
      <c r="E63" s="123"/>
      <c r="F63" s="150"/>
      <c r="G63" s="151"/>
    </row>
    <row r="64" spans="1:7" s="91" customFormat="1" ht="14.25">
      <c r="A64" s="152" t="s">
        <v>272</v>
      </c>
      <c r="B64" s="152"/>
      <c r="C64" s="152"/>
      <c r="D64" s="152"/>
      <c r="E64" s="152" t="s">
        <v>273</v>
      </c>
      <c r="F64" s="152"/>
      <c r="G64" s="152"/>
    </row>
    <row r="65" spans="1:7" s="91" customFormat="1">
      <c r="A65" s="85"/>
      <c r="B65" s="84"/>
      <c r="C65" s="122"/>
      <c r="D65" s="122"/>
      <c r="E65" s="122"/>
      <c r="F65" s="86"/>
      <c r="G65" s="87"/>
    </row>
    <row r="66" spans="1:7" s="91" customFormat="1" ht="54.75" customHeight="1">
      <c r="A66" s="89"/>
      <c r="B66" s="89"/>
      <c r="C66" s="123"/>
      <c r="D66" s="123"/>
      <c r="E66" s="123"/>
      <c r="F66" s="89"/>
      <c r="G66" s="89"/>
    </row>
    <row r="67" spans="1:7" s="91" customFormat="1">
      <c r="A67" s="89"/>
      <c r="B67" s="89"/>
      <c r="C67" s="123"/>
      <c r="D67" s="123"/>
      <c r="E67" s="123"/>
      <c r="F67" s="89"/>
      <c r="G67" s="89"/>
    </row>
    <row r="68" spans="1:7" s="91" customFormat="1" ht="30" customHeight="1">
      <c r="A68" s="85"/>
      <c r="B68" s="84"/>
      <c r="C68" s="122"/>
      <c r="D68" s="124"/>
      <c r="E68" s="124"/>
      <c r="F68" s="92"/>
      <c r="G68" s="93"/>
    </row>
    <row r="69" spans="1:7" s="91" customFormat="1">
      <c r="A69" s="94"/>
      <c r="B69" s="89"/>
      <c r="C69" s="123"/>
      <c r="D69" s="123"/>
      <c r="E69" s="123"/>
      <c r="F69" s="89"/>
      <c r="G69" s="89"/>
    </row>
    <row r="70" spans="1:7" s="91" customFormat="1" ht="47.25" customHeight="1">
      <c r="A70" s="87"/>
      <c r="B70" s="84"/>
      <c r="C70" s="122"/>
      <c r="D70" s="122"/>
      <c r="E70" s="122"/>
      <c r="F70" s="86"/>
      <c r="G70" s="87"/>
    </row>
    <row r="71" spans="1:7" s="91" customFormat="1" ht="29.25" customHeight="1">
      <c r="A71" s="85"/>
      <c r="B71" s="84"/>
      <c r="C71" s="122"/>
      <c r="D71" s="122"/>
      <c r="E71" s="122"/>
      <c r="F71" s="86"/>
      <c r="G71" s="87"/>
    </row>
    <row r="72" spans="1:7" s="91" customFormat="1">
      <c r="A72" s="85"/>
      <c r="B72" s="84"/>
      <c r="C72" s="122"/>
      <c r="D72" s="122"/>
      <c r="E72" s="122"/>
      <c r="F72" s="86"/>
      <c r="G72" s="87"/>
    </row>
    <row r="73" spans="1:7" s="91" customFormat="1" ht="33" customHeight="1">
      <c r="A73" s="174"/>
      <c r="B73" s="174"/>
      <c r="C73" s="174"/>
      <c r="D73" s="174"/>
      <c r="E73" s="174"/>
      <c r="F73" s="174"/>
      <c r="G73" s="174"/>
    </row>
    <row r="74" spans="1:7" s="91" customFormat="1" ht="17.25" customHeight="1">
      <c r="A74" s="95"/>
      <c r="B74" s="133"/>
      <c r="C74" s="118"/>
      <c r="D74" s="118"/>
      <c r="E74" s="118"/>
      <c r="F74" s="133"/>
      <c r="G74" s="133"/>
    </row>
    <row r="75" spans="1:7" s="91" customFormat="1" ht="15">
      <c r="A75" s="95"/>
      <c r="B75" s="133"/>
      <c r="C75" s="118"/>
      <c r="D75" s="118"/>
      <c r="E75" s="118"/>
      <c r="F75" s="133"/>
      <c r="G75" s="133"/>
    </row>
    <row r="76" spans="1:7" s="91" customFormat="1" ht="15">
      <c r="A76" s="95"/>
      <c r="B76" s="84"/>
      <c r="C76" s="122"/>
      <c r="D76" s="122"/>
      <c r="E76" s="122"/>
      <c r="F76" s="86"/>
      <c r="G76" s="87"/>
    </row>
    <row r="77" spans="1:7" s="91" customFormat="1" ht="35.25" customHeight="1">
      <c r="A77" s="174"/>
      <c r="B77" s="174"/>
      <c r="C77" s="174"/>
      <c r="D77" s="174"/>
      <c r="E77" s="174"/>
      <c r="F77" s="174"/>
      <c r="G77" s="174"/>
    </row>
    <row r="78" spans="1:7" s="91" customFormat="1">
      <c r="A78" s="85"/>
      <c r="B78" s="84"/>
      <c r="C78" s="122"/>
      <c r="D78" s="124"/>
      <c r="E78" s="122"/>
      <c r="F78" s="86"/>
      <c r="G78" s="87"/>
    </row>
    <row r="79" spans="1:7" s="91" customFormat="1" ht="53.25" customHeight="1">
      <c r="A79" s="89"/>
      <c r="B79" s="89"/>
      <c r="C79" s="123"/>
      <c r="D79" s="123"/>
      <c r="E79" s="123"/>
      <c r="F79" s="89"/>
      <c r="G79" s="89"/>
    </row>
    <row r="80" spans="1:7" s="91" customFormat="1">
      <c r="A80" s="89"/>
      <c r="B80" s="89"/>
      <c r="C80" s="123"/>
      <c r="D80" s="123"/>
      <c r="E80" s="123"/>
      <c r="F80" s="89"/>
      <c r="G80" s="89"/>
    </row>
    <row r="81" spans="1:7" s="91" customFormat="1" ht="46.5" customHeight="1">
      <c r="A81" s="85"/>
      <c r="B81" s="84"/>
      <c r="C81" s="122"/>
      <c r="D81" s="122"/>
      <c r="E81" s="122"/>
      <c r="F81" s="86"/>
      <c r="G81" s="89"/>
    </row>
    <row r="82" spans="1:7" s="91" customFormat="1" ht="54.75" customHeight="1">
      <c r="A82" s="94"/>
      <c r="B82" s="89"/>
      <c r="C82" s="123"/>
      <c r="D82" s="123"/>
      <c r="E82" s="123"/>
      <c r="F82" s="89"/>
      <c r="G82" s="89"/>
    </row>
    <row r="83" spans="1:7" s="91" customFormat="1" ht="59.25" customHeight="1">
      <c r="A83" s="87"/>
      <c r="B83" s="84"/>
      <c r="C83" s="122"/>
      <c r="D83" s="122"/>
      <c r="E83" s="122"/>
      <c r="F83" s="86"/>
      <c r="G83" s="87"/>
    </row>
    <row r="84" spans="1:7" s="91" customFormat="1" ht="31.5" customHeight="1">
      <c r="A84" s="85"/>
      <c r="B84" s="84"/>
      <c r="C84" s="122"/>
      <c r="D84" s="122"/>
      <c r="E84" s="122"/>
      <c r="F84" s="86"/>
      <c r="G84" s="87"/>
    </row>
    <row r="85" spans="1:7" s="91" customFormat="1">
      <c r="A85" s="85"/>
      <c r="B85" s="84"/>
      <c r="C85" s="122"/>
      <c r="D85" s="122"/>
      <c r="E85" s="122"/>
      <c r="F85" s="86"/>
      <c r="G85" s="87"/>
    </row>
    <row r="86" spans="1:7" s="91" customFormat="1" ht="17.25" customHeight="1">
      <c r="A86" s="174"/>
      <c r="B86" s="174"/>
      <c r="C86" s="174"/>
      <c r="D86" s="174"/>
      <c r="E86" s="174"/>
      <c r="F86" s="174"/>
      <c r="G86" s="174"/>
    </row>
    <row r="87" spans="1:7" s="91" customFormat="1" ht="15">
      <c r="A87" s="95"/>
      <c r="B87" s="133"/>
      <c r="C87" s="118"/>
      <c r="D87" s="118"/>
      <c r="E87" s="118"/>
      <c r="F87" s="133"/>
      <c r="G87" s="133"/>
    </row>
    <row r="88" spans="1:7" s="91" customFormat="1" ht="15">
      <c r="A88" s="95"/>
      <c r="B88" s="133"/>
      <c r="C88" s="118"/>
      <c r="D88" s="118"/>
      <c r="E88" s="118"/>
      <c r="F88" s="133"/>
      <c r="G88" s="133"/>
    </row>
    <row r="89" spans="1:7" s="91" customFormat="1" ht="15">
      <c r="A89" s="95"/>
      <c r="B89" s="84"/>
      <c r="C89" s="122"/>
      <c r="D89" s="122"/>
      <c r="E89" s="122"/>
      <c r="F89" s="86"/>
      <c r="G89" s="87"/>
    </row>
    <row r="90" spans="1:7" s="91" customFormat="1" ht="33.75" customHeight="1">
      <c r="A90" s="174"/>
      <c r="B90" s="174"/>
      <c r="C90" s="174"/>
      <c r="D90" s="174"/>
      <c r="E90" s="174"/>
      <c r="F90" s="174"/>
      <c r="G90" s="174"/>
    </row>
    <row r="91" spans="1:7" s="91" customFormat="1">
      <c r="A91" s="85"/>
      <c r="B91" s="84"/>
      <c r="C91" s="122"/>
      <c r="D91" s="122"/>
      <c r="E91" s="122"/>
      <c r="F91" s="86"/>
      <c r="G91" s="87"/>
    </row>
    <row r="92" spans="1:7" s="91" customFormat="1" ht="54.75" customHeight="1">
      <c r="A92" s="89"/>
      <c r="B92" s="89"/>
      <c r="C92" s="123"/>
      <c r="D92" s="123"/>
      <c r="E92" s="123"/>
      <c r="F92" s="89"/>
      <c r="G92" s="89"/>
    </row>
    <row r="93" spans="1:7" s="91" customFormat="1">
      <c r="A93" s="89"/>
      <c r="B93" s="89"/>
      <c r="C93" s="123"/>
      <c r="D93" s="123"/>
      <c r="E93" s="123"/>
      <c r="F93" s="89"/>
      <c r="G93" s="89"/>
    </row>
    <row r="94" spans="1:7" s="91" customFormat="1" ht="45" customHeight="1">
      <c r="A94" s="85"/>
      <c r="B94" s="84"/>
      <c r="C94" s="122"/>
      <c r="D94" s="124"/>
      <c r="E94" s="122"/>
      <c r="F94" s="86"/>
      <c r="G94" s="87"/>
    </row>
    <row r="95" spans="1:7" s="91" customFormat="1" ht="57" customHeight="1">
      <c r="A95" s="94"/>
      <c r="B95" s="89"/>
      <c r="C95" s="123"/>
      <c r="D95" s="123"/>
      <c r="E95" s="123"/>
      <c r="F95" s="89"/>
      <c r="G95" s="89"/>
    </row>
    <row r="96" spans="1:7" s="91" customFormat="1" ht="45" customHeight="1">
      <c r="A96" s="87"/>
      <c r="B96" s="84"/>
      <c r="C96" s="122"/>
      <c r="D96" s="122"/>
      <c r="E96" s="122"/>
      <c r="F96" s="86"/>
      <c r="G96" s="87"/>
    </row>
    <row r="97" spans="1:7" s="91" customFormat="1" ht="32.25" customHeight="1">
      <c r="A97" s="85"/>
      <c r="B97" s="84"/>
      <c r="C97" s="122"/>
      <c r="D97" s="122"/>
      <c r="E97" s="122"/>
      <c r="F97" s="86"/>
      <c r="G97" s="89"/>
    </row>
    <row r="98" spans="1:7" s="91" customFormat="1" ht="15" customHeight="1">
      <c r="A98" s="85"/>
      <c r="B98" s="84"/>
      <c r="C98" s="122"/>
      <c r="D98" s="122"/>
      <c r="E98" s="122"/>
      <c r="F98" s="86"/>
      <c r="G98" s="89"/>
    </row>
    <row r="99" spans="1:7" s="91" customFormat="1" ht="18" customHeight="1">
      <c r="A99" s="174"/>
      <c r="B99" s="174"/>
      <c r="C99" s="174"/>
      <c r="D99" s="174"/>
      <c r="E99" s="174"/>
      <c r="F99" s="174"/>
      <c r="G99" s="174"/>
    </row>
    <row r="100" spans="1:7" s="91" customFormat="1" ht="15">
      <c r="A100" s="95"/>
      <c r="B100" s="133"/>
      <c r="C100" s="118"/>
      <c r="D100" s="118"/>
      <c r="E100" s="118"/>
      <c r="F100" s="133"/>
      <c r="G100" s="133"/>
    </row>
    <row r="101" spans="1:7" s="91" customFormat="1" ht="15">
      <c r="A101" s="95"/>
      <c r="B101" s="133"/>
      <c r="C101" s="118"/>
      <c r="D101" s="118"/>
      <c r="E101" s="118"/>
      <c r="F101" s="133"/>
      <c r="G101" s="133"/>
    </row>
    <row r="102" spans="1:7" s="91" customFormat="1" ht="15">
      <c r="A102" s="95"/>
      <c r="B102" s="84"/>
      <c r="C102" s="122"/>
      <c r="D102" s="122"/>
      <c r="E102" s="122"/>
      <c r="F102" s="86"/>
      <c r="G102" s="87"/>
    </row>
    <row r="103" spans="1:7" s="91" customFormat="1" ht="32.25" customHeight="1">
      <c r="A103" s="174"/>
      <c r="B103" s="174"/>
      <c r="C103" s="174"/>
      <c r="D103" s="174"/>
      <c r="E103" s="174"/>
      <c r="F103" s="174"/>
      <c r="G103" s="174"/>
    </row>
    <row r="104" spans="1:7" s="91" customFormat="1">
      <c r="A104" s="85"/>
      <c r="B104" s="84"/>
      <c r="C104" s="122"/>
      <c r="D104" s="122"/>
      <c r="E104" s="122"/>
      <c r="F104" s="86"/>
      <c r="G104" s="89"/>
    </row>
    <row r="105" spans="1:7" s="91" customFormat="1" ht="57.75" customHeight="1">
      <c r="A105" s="89"/>
      <c r="B105" s="89"/>
      <c r="C105" s="123"/>
      <c r="D105" s="123"/>
      <c r="E105" s="123"/>
      <c r="F105" s="89"/>
      <c r="G105" s="89"/>
    </row>
    <row r="106" spans="1:7" s="91" customFormat="1">
      <c r="A106" s="89"/>
      <c r="B106" s="89"/>
      <c r="C106" s="123"/>
      <c r="D106" s="123"/>
      <c r="E106" s="123"/>
      <c r="F106" s="89"/>
      <c r="G106" s="89"/>
    </row>
    <row r="107" spans="1:7" s="91" customFormat="1" ht="70.5" customHeight="1">
      <c r="A107" s="85"/>
      <c r="B107" s="84"/>
      <c r="C107" s="122"/>
      <c r="D107" s="124"/>
      <c r="E107" s="122"/>
      <c r="F107" s="86"/>
      <c r="G107" s="87"/>
    </row>
    <row r="108" spans="1:7" s="91" customFormat="1" ht="57.75" customHeight="1">
      <c r="A108" s="94"/>
      <c r="B108" s="89"/>
      <c r="C108" s="123"/>
      <c r="D108" s="123"/>
      <c r="E108" s="123"/>
      <c r="F108" s="89"/>
      <c r="G108" s="89"/>
    </row>
    <row r="109" spans="1:7" s="91" customFormat="1" ht="60.75" customHeight="1">
      <c r="A109" s="87"/>
      <c r="B109" s="84"/>
      <c r="C109" s="122"/>
      <c r="D109" s="122"/>
      <c r="E109" s="122"/>
      <c r="F109" s="86"/>
      <c r="G109" s="87"/>
    </row>
    <row r="110" spans="1:7" s="91" customFormat="1" ht="30.75" customHeight="1">
      <c r="A110" s="85"/>
      <c r="B110" s="84"/>
      <c r="C110" s="122"/>
      <c r="D110" s="122"/>
      <c r="E110" s="122"/>
      <c r="F110" s="86"/>
      <c r="G110" s="89"/>
    </row>
    <row r="113" spans="1:7" ht="11.25" customHeight="1"/>
    <row r="114" spans="1:7" ht="15">
      <c r="A114" s="138"/>
      <c r="B114" s="138"/>
      <c r="C114" s="139"/>
      <c r="D114" s="140"/>
      <c r="E114" s="139"/>
      <c r="F114" s="138"/>
      <c r="G114" s="141"/>
    </row>
  </sheetData>
  <mergeCells count="14">
    <mergeCell ref="A15:G15"/>
    <mergeCell ref="A103:G103"/>
    <mergeCell ref="A60:G60"/>
    <mergeCell ref="A21:G21"/>
    <mergeCell ref="A22:G22"/>
    <mergeCell ref="A42:G42"/>
    <mergeCell ref="A86:G86"/>
    <mergeCell ref="A90:G90"/>
    <mergeCell ref="A99:G99"/>
    <mergeCell ref="A46:G46"/>
    <mergeCell ref="A73:G73"/>
    <mergeCell ref="A77:G77"/>
    <mergeCell ref="A29:G29"/>
    <mergeCell ref="A33:G33"/>
  </mergeCells>
  <pageMargins left="0.19685039370078741" right="0.19685039370078741" top="0.70866141732283472" bottom="0.51181102362204722" header="0.59055118110236227" footer="0.43307086614173229"/>
  <pageSetup paperSize="9" scale="90" orientation="landscape" r:id="rId1"/>
</worksheet>
</file>

<file path=xl/worksheets/sheet2.xml><?xml version="1.0" encoding="utf-8"?>
<worksheet xmlns="http://schemas.openxmlformats.org/spreadsheetml/2006/main" xmlns:r="http://schemas.openxmlformats.org/officeDocument/2006/relationships">
  <dimension ref="A1:J42"/>
  <sheetViews>
    <sheetView zoomScale="110" zoomScaleNormal="110" workbookViewId="0">
      <selection activeCell="D37" sqref="D37"/>
    </sheetView>
  </sheetViews>
  <sheetFormatPr defaultColWidth="8.85546875" defaultRowHeight="12.75"/>
  <cols>
    <col min="1" max="1" width="37.7109375" style="99" customWidth="1"/>
    <col min="2" max="2" width="9.5703125" style="99" customWidth="1"/>
    <col min="3" max="3" width="10.140625" style="99" customWidth="1"/>
    <col min="4" max="4" width="9.85546875" style="99" customWidth="1"/>
    <col min="5" max="5" width="12.85546875" style="99" customWidth="1"/>
    <col min="6" max="6" width="18.5703125" style="99" customWidth="1"/>
    <col min="7" max="7" width="49.5703125" style="99" customWidth="1"/>
    <col min="8" max="16384" width="8.85546875" style="99"/>
  </cols>
  <sheetData>
    <row r="1" spans="1:10">
      <c r="A1" s="104"/>
      <c r="B1" s="104"/>
      <c r="C1" s="114"/>
      <c r="D1" s="114"/>
      <c r="E1" s="114"/>
      <c r="F1" s="104"/>
      <c r="G1" s="137" t="s">
        <v>209</v>
      </c>
      <c r="H1" s="104"/>
      <c r="I1" s="104"/>
      <c r="J1" s="104"/>
    </row>
    <row r="2" spans="1:10">
      <c r="A2" s="104"/>
      <c r="B2" s="104"/>
      <c r="C2" s="114"/>
      <c r="D2" s="114"/>
      <c r="E2" s="114"/>
      <c r="F2" s="104"/>
      <c r="G2" s="137" t="s">
        <v>210</v>
      </c>
      <c r="H2" s="104"/>
      <c r="I2" s="104"/>
      <c r="J2" s="104"/>
    </row>
    <row r="3" spans="1:10">
      <c r="A3" s="104"/>
      <c r="B3" s="104"/>
      <c r="C3" s="114"/>
      <c r="D3" s="114"/>
      <c r="E3" s="114"/>
      <c r="F3" s="104"/>
      <c r="G3" s="137" t="s">
        <v>211</v>
      </c>
      <c r="H3" s="104"/>
      <c r="I3" s="104"/>
      <c r="J3" s="104"/>
    </row>
    <row r="4" spans="1:10" ht="3" customHeight="1">
      <c r="A4" s="104"/>
      <c r="B4" s="104"/>
      <c r="C4" s="155"/>
      <c r="D4" s="114"/>
      <c r="E4" s="114"/>
      <c r="F4" s="104"/>
      <c r="G4" s="105"/>
      <c r="H4" s="104"/>
      <c r="I4" s="104"/>
      <c r="J4" s="104"/>
    </row>
    <row r="5" spans="1:10" ht="16.5" customHeight="1">
      <c r="A5" s="104"/>
      <c r="B5" s="104"/>
      <c r="C5" s="114"/>
      <c r="D5" s="114"/>
      <c r="E5" s="114"/>
      <c r="F5" s="104"/>
      <c r="G5" s="104"/>
      <c r="H5" s="104"/>
      <c r="I5" s="104"/>
      <c r="J5" s="104"/>
    </row>
    <row r="6" spans="1:10" ht="18.75">
      <c r="A6" s="154" t="s">
        <v>295</v>
      </c>
      <c r="B6" s="134"/>
      <c r="C6" s="115"/>
      <c r="D6" s="115"/>
      <c r="E6" s="115"/>
      <c r="F6" s="134"/>
      <c r="G6" s="134"/>
      <c r="H6" s="104"/>
      <c r="I6" s="104"/>
      <c r="J6" s="104"/>
    </row>
    <row r="7" spans="1:10" ht="13.5" customHeight="1">
      <c r="A7" s="154"/>
      <c r="B7" s="134"/>
      <c r="C7" s="115"/>
      <c r="D7" s="115"/>
      <c r="E7" s="115"/>
      <c r="F7" s="134"/>
      <c r="G7" s="134"/>
      <c r="H7" s="104"/>
      <c r="I7" s="104"/>
      <c r="J7" s="104"/>
    </row>
    <row r="8" spans="1:10" ht="14.25" customHeight="1">
      <c r="A8" s="95" t="s">
        <v>217</v>
      </c>
      <c r="B8" s="135"/>
      <c r="C8" s="116"/>
      <c r="D8" s="116"/>
      <c r="E8" s="116"/>
      <c r="F8" s="135"/>
      <c r="G8" s="135"/>
      <c r="H8" s="104"/>
      <c r="I8" s="104"/>
      <c r="J8" s="104"/>
    </row>
    <row r="9" spans="1:10" ht="15">
      <c r="A9" s="95" t="s">
        <v>212</v>
      </c>
      <c r="B9" s="135"/>
      <c r="C9" s="116"/>
      <c r="D9" s="116"/>
      <c r="E9" s="116"/>
      <c r="F9" s="135"/>
      <c r="G9" s="135"/>
      <c r="H9" s="104"/>
      <c r="I9" s="104"/>
      <c r="J9" s="104"/>
    </row>
    <row r="10" spans="1:10" ht="15">
      <c r="A10" s="95" t="s">
        <v>218</v>
      </c>
      <c r="B10" s="135"/>
      <c r="C10" s="116"/>
      <c r="D10" s="116"/>
      <c r="E10" s="116"/>
      <c r="F10" s="135"/>
      <c r="G10" s="135"/>
      <c r="H10" s="104"/>
      <c r="I10" s="104"/>
      <c r="J10" s="104"/>
    </row>
    <row r="11" spans="1:10" ht="15">
      <c r="A11" s="95" t="s">
        <v>213</v>
      </c>
      <c r="B11" s="135"/>
      <c r="C11" s="116"/>
      <c r="D11" s="116"/>
      <c r="E11" s="116"/>
      <c r="F11" s="135"/>
      <c r="G11" s="135"/>
      <c r="H11" s="104"/>
      <c r="I11" s="104"/>
      <c r="J11" s="104"/>
    </row>
    <row r="12" spans="1:10" ht="15" customHeight="1">
      <c r="A12" s="95" t="s">
        <v>281</v>
      </c>
      <c r="B12" s="135"/>
      <c r="C12" s="116"/>
      <c r="D12" s="116"/>
      <c r="E12" s="116"/>
      <c r="F12" s="135"/>
      <c r="G12" s="135"/>
      <c r="H12" s="104"/>
      <c r="I12" s="104"/>
      <c r="J12" s="104"/>
    </row>
    <row r="13" spans="1:10" ht="15">
      <c r="A13" s="95" t="s">
        <v>282</v>
      </c>
      <c r="B13" s="106"/>
      <c r="C13" s="117"/>
      <c r="D13" s="117"/>
      <c r="E13" s="117"/>
      <c r="F13" s="106"/>
      <c r="G13" s="106"/>
      <c r="H13" s="104"/>
      <c r="I13" s="104"/>
      <c r="J13" s="104"/>
    </row>
    <row r="14" spans="1:10" ht="15">
      <c r="A14" s="95" t="s">
        <v>215</v>
      </c>
      <c r="B14" s="106"/>
      <c r="C14" s="117"/>
      <c r="D14" s="117"/>
      <c r="E14" s="117"/>
      <c r="F14" s="106"/>
      <c r="G14" s="106"/>
      <c r="H14" s="104"/>
      <c r="I14" s="104"/>
      <c r="J14" s="104"/>
    </row>
    <row r="15" spans="1:10" ht="15">
      <c r="A15" s="95" t="s">
        <v>280</v>
      </c>
      <c r="B15" s="106"/>
      <c r="C15" s="117"/>
      <c r="D15" s="117"/>
      <c r="E15" s="117"/>
      <c r="F15" s="106"/>
      <c r="G15" s="106"/>
      <c r="H15" s="104"/>
      <c r="I15" s="104"/>
      <c r="J15" s="104"/>
    </row>
    <row r="16" spans="1:10" ht="15">
      <c r="A16" s="95" t="s">
        <v>279</v>
      </c>
      <c r="B16" s="106"/>
      <c r="C16" s="117"/>
      <c r="D16" s="117"/>
      <c r="E16" s="117"/>
      <c r="F16" s="106"/>
      <c r="G16" s="106"/>
      <c r="H16" s="107"/>
      <c r="I16" s="107"/>
      <c r="J16" s="107"/>
    </row>
    <row r="17" spans="1:10" ht="15">
      <c r="A17" s="95" t="s">
        <v>278</v>
      </c>
      <c r="B17" s="106"/>
      <c r="C17" s="117"/>
      <c r="D17" s="117"/>
      <c r="E17" s="117"/>
      <c r="F17" s="106"/>
      <c r="G17" s="106"/>
      <c r="H17" s="104"/>
      <c r="I17" s="104"/>
      <c r="J17" s="104"/>
    </row>
    <row r="18" spans="1:10" ht="15">
      <c r="A18" s="95" t="s">
        <v>255</v>
      </c>
      <c r="B18" s="106"/>
      <c r="C18" s="117"/>
      <c r="D18" s="117"/>
      <c r="E18" s="117"/>
      <c r="F18" s="106"/>
      <c r="G18" s="106"/>
      <c r="H18" s="104"/>
      <c r="I18" s="104"/>
      <c r="J18" s="104"/>
    </row>
    <row r="19" spans="1:10" ht="15">
      <c r="A19" s="95" t="s">
        <v>275</v>
      </c>
      <c r="B19" s="106"/>
      <c r="C19" s="117"/>
      <c r="D19" s="117"/>
      <c r="E19" s="117"/>
      <c r="F19" s="106"/>
      <c r="G19" s="106"/>
      <c r="H19" s="104"/>
      <c r="I19" s="104"/>
      <c r="J19" s="104"/>
    </row>
    <row r="20" spans="1:10" ht="15" customHeight="1">
      <c r="A20" s="95" t="s">
        <v>257</v>
      </c>
      <c r="B20" s="106"/>
      <c r="C20" s="117"/>
      <c r="D20" s="117"/>
      <c r="E20" s="117"/>
      <c r="F20" s="106"/>
      <c r="G20" s="106"/>
      <c r="H20" s="104"/>
      <c r="I20" s="104"/>
      <c r="J20" s="104"/>
    </row>
    <row r="21" spans="1:10" ht="12.75" customHeight="1">
      <c r="A21" s="95" t="s">
        <v>276</v>
      </c>
      <c r="B21" s="106"/>
      <c r="C21" s="117"/>
      <c r="D21" s="117"/>
      <c r="E21" s="117"/>
      <c r="F21" s="106"/>
      <c r="G21" s="106"/>
      <c r="H21" s="104"/>
      <c r="I21" s="104"/>
      <c r="J21" s="104"/>
    </row>
    <row r="22" spans="1:10" ht="15.75" customHeight="1">
      <c r="A22" s="174" t="s">
        <v>277</v>
      </c>
      <c r="B22" s="174"/>
      <c r="C22" s="174"/>
      <c r="D22" s="174"/>
      <c r="E22" s="174"/>
      <c r="F22" s="174"/>
      <c r="G22" s="174"/>
      <c r="H22" s="104"/>
      <c r="I22" s="104"/>
      <c r="J22" s="104"/>
    </row>
    <row r="23" spans="1:10" ht="15" customHeight="1">
      <c r="A23" s="174" t="s">
        <v>284</v>
      </c>
      <c r="B23" s="174"/>
      <c r="C23" s="174"/>
      <c r="D23" s="174"/>
      <c r="E23" s="174"/>
      <c r="F23" s="174"/>
      <c r="G23" s="174"/>
      <c r="H23" s="104"/>
      <c r="I23" s="104"/>
      <c r="J23" s="104"/>
    </row>
    <row r="24" spans="1:10" ht="11.25" customHeight="1">
      <c r="A24" s="133"/>
      <c r="B24" s="133"/>
      <c r="C24" s="118"/>
      <c r="D24" s="118"/>
      <c r="E24" s="118"/>
      <c r="F24" s="133"/>
      <c r="G24" s="133"/>
      <c r="H24" s="104"/>
      <c r="I24" s="104"/>
      <c r="J24" s="104"/>
    </row>
    <row r="25" spans="1:10" s="101" customFormat="1" ht="57" customHeight="1">
      <c r="A25" s="88" t="s">
        <v>220</v>
      </c>
      <c r="B25" s="88" t="s">
        <v>221</v>
      </c>
      <c r="C25" s="119" t="s">
        <v>222</v>
      </c>
      <c r="D25" s="119" t="s">
        <v>223</v>
      </c>
      <c r="E25" s="119" t="s">
        <v>224</v>
      </c>
      <c r="F25" s="88" t="s">
        <v>225</v>
      </c>
      <c r="G25" s="88" t="s">
        <v>226</v>
      </c>
      <c r="H25" s="104"/>
      <c r="I25" s="104"/>
      <c r="J25" s="104"/>
    </row>
    <row r="26" spans="1:10" s="101" customFormat="1" ht="15" customHeight="1">
      <c r="A26" s="88">
        <v>1</v>
      </c>
      <c r="B26" s="88">
        <v>2</v>
      </c>
      <c r="C26" s="125">
        <v>3</v>
      </c>
      <c r="D26" s="125">
        <v>4</v>
      </c>
      <c r="E26" s="125">
        <v>5</v>
      </c>
      <c r="F26" s="88">
        <v>6</v>
      </c>
      <c r="G26" s="88">
        <v>7</v>
      </c>
      <c r="H26" s="104"/>
      <c r="I26" s="104"/>
      <c r="J26" s="104"/>
    </row>
    <row r="27" spans="1:10" s="101" customFormat="1" ht="28.5" customHeight="1">
      <c r="A27" s="142" t="s">
        <v>240</v>
      </c>
      <c r="B27" s="96" t="s">
        <v>227</v>
      </c>
      <c r="C27" s="97">
        <v>7620</v>
      </c>
      <c r="D27" s="97">
        <v>7620</v>
      </c>
      <c r="E27" s="97">
        <f>D27-C27</f>
        <v>0</v>
      </c>
      <c r="F27" s="98">
        <f>D27/C27*100</f>
        <v>100</v>
      </c>
      <c r="G27" s="82" t="s">
        <v>241</v>
      </c>
      <c r="H27" s="108"/>
      <c r="I27" s="108"/>
      <c r="J27" s="108"/>
    </row>
    <row r="28" spans="1:10" s="101" customFormat="1" ht="31.5" customHeight="1">
      <c r="A28" s="144" t="s">
        <v>228</v>
      </c>
      <c r="B28" s="100" t="s">
        <v>227</v>
      </c>
      <c r="C28" s="102">
        <f>C27</f>
        <v>7620</v>
      </c>
      <c r="D28" s="102">
        <f>D27</f>
        <v>7620</v>
      </c>
      <c r="E28" s="102">
        <f>D28-C28</f>
        <v>0</v>
      </c>
      <c r="F28" s="103">
        <f>D28/C28*100</f>
        <v>100</v>
      </c>
      <c r="G28" s="82"/>
      <c r="H28" s="109"/>
      <c r="I28" s="109"/>
      <c r="J28" s="109"/>
    </row>
    <row r="29" spans="1:10" s="101" customFormat="1" ht="27" customHeight="1">
      <c r="A29" s="142" t="s">
        <v>229</v>
      </c>
      <c r="B29" s="100"/>
      <c r="C29" s="132"/>
      <c r="D29" s="132"/>
      <c r="E29" s="132"/>
      <c r="F29" s="103"/>
      <c r="G29" s="100"/>
      <c r="H29" s="109"/>
      <c r="I29" s="109"/>
      <c r="J29" s="109"/>
    </row>
    <row r="30" spans="1:10" ht="13.5" customHeight="1">
      <c r="A30" s="85"/>
      <c r="B30" s="84"/>
      <c r="C30" s="122"/>
      <c r="D30" s="122"/>
      <c r="E30" s="122"/>
      <c r="F30" s="86"/>
      <c r="G30" s="87"/>
      <c r="H30" s="110"/>
      <c r="I30" s="110"/>
      <c r="J30" s="110"/>
    </row>
    <row r="31" spans="1:10" s="91" customFormat="1" ht="13.5" customHeight="1">
      <c r="A31" s="85"/>
      <c r="B31" s="84"/>
      <c r="C31" s="122"/>
      <c r="D31" s="122"/>
      <c r="E31" s="122"/>
      <c r="F31" s="86"/>
      <c r="G31" s="87"/>
    </row>
    <row r="32" spans="1:10" s="113" customFormat="1" ht="59.25" customHeight="1">
      <c r="A32" s="88" t="s">
        <v>231</v>
      </c>
      <c r="B32" s="88" t="s">
        <v>221</v>
      </c>
      <c r="C32" s="119" t="s">
        <v>222</v>
      </c>
      <c r="D32" s="119" t="s">
        <v>223</v>
      </c>
      <c r="E32" s="119" t="s">
        <v>224</v>
      </c>
      <c r="F32" s="88" t="s">
        <v>225</v>
      </c>
      <c r="G32" s="88" t="s">
        <v>232</v>
      </c>
    </row>
    <row r="33" spans="1:7" s="91" customFormat="1" ht="27.75" customHeight="1">
      <c r="A33" s="88">
        <v>1</v>
      </c>
      <c r="B33" s="88">
        <v>2</v>
      </c>
      <c r="C33" s="125">
        <v>3</v>
      </c>
      <c r="D33" s="125">
        <v>4</v>
      </c>
      <c r="E33" s="125">
        <v>5</v>
      </c>
      <c r="F33" s="88">
        <v>6</v>
      </c>
      <c r="G33" s="88">
        <v>7</v>
      </c>
    </row>
    <row r="34" spans="1:7" s="109" customFormat="1" ht="40.5" customHeight="1">
      <c r="A34" s="158" t="s">
        <v>242</v>
      </c>
      <c r="B34" s="96" t="s">
        <v>208</v>
      </c>
      <c r="C34" s="97">
        <v>100</v>
      </c>
      <c r="D34" s="97">
        <v>100</v>
      </c>
      <c r="E34" s="120">
        <f>D34-C34</f>
        <v>0</v>
      </c>
      <c r="F34" s="97">
        <f>D34/C34*100</f>
        <v>100</v>
      </c>
      <c r="G34" s="96" t="s">
        <v>239</v>
      </c>
    </row>
    <row r="35" spans="1:7" s="91" customFormat="1" ht="59.25" customHeight="1">
      <c r="A35" s="157" t="s">
        <v>233</v>
      </c>
      <c r="B35" s="88" t="s">
        <v>221</v>
      </c>
      <c r="C35" s="119" t="s">
        <v>222</v>
      </c>
      <c r="D35" s="119" t="s">
        <v>223</v>
      </c>
      <c r="E35" s="119" t="s">
        <v>224</v>
      </c>
      <c r="F35" s="88" t="s">
        <v>225</v>
      </c>
      <c r="G35" s="88" t="s">
        <v>232</v>
      </c>
    </row>
    <row r="36" spans="1:7" s="109" customFormat="1" ht="27.75" customHeight="1">
      <c r="A36" s="158" t="s">
        <v>240</v>
      </c>
      <c r="B36" s="96" t="s">
        <v>227</v>
      </c>
      <c r="C36" s="97">
        <v>7620</v>
      </c>
      <c r="D36" s="97">
        <v>7620</v>
      </c>
      <c r="E36" s="120">
        <f>D36-C36</f>
        <v>0</v>
      </c>
      <c r="F36" s="97">
        <f>D36/C36*100</f>
        <v>100</v>
      </c>
      <c r="G36" s="82" t="s">
        <v>241</v>
      </c>
    </row>
    <row r="37" spans="1:7" s="91" customFormat="1" ht="28.5" customHeight="1">
      <c r="A37" s="144" t="s">
        <v>269</v>
      </c>
      <c r="B37" s="100" t="s">
        <v>227</v>
      </c>
      <c r="C37" s="145">
        <f>C36</f>
        <v>7620</v>
      </c>
      <c r="D37" s="145">
        <f t="shared" ref="D37:F37" si="0">D36</f>
        <v>7620</v>
      </c>
      <c r="E37" s="145">
        <f t="shared" si="0"/>
        <v>0</v>
      </c>
      <c r="F37" s="145">
        <f t="shared" si="0"/>
        <v>100</v>
      </c>
      <c r="G37" s="88"/>
    </row>
    <row r="38" spans="1:7" s="91" customFormat="1" ht="15.75" customHeight="1">
      <c r="A38" s="175"/>
      <c r="B38" s="175"/>
      <c r="C38" s="175"/>
      <c r="D38" s="175"/>
      <c r="E38" s="175"/>
      <c r="F38" s="175"/>
      <c r="G38" s="175"/>
    </row>
    <row r="39" spans="1:7" s="91" customFormat="1" ht="15.75" customHeight="1">
      <c r="A39" s="95"/>
      <c r="B39" s="133"/>
      <c r="C39" s="118"/>
      <c r="D39" s="118"/>
      <c r="E39" s="118"/>
      <c r="F39" s="133"/>
      <c r="G39" s="133"/>
    </row>
    <row r="40" spans="1:7" s="91" customFormat="1" ht="15.75" customHeight="1">
      <c r="A40" s="126" t="s">
        <v>270</v>
      </c>
      <c r="B40" s="148"/>
      <c r="C40" s="149"/>
      <c r="D40" s="149"/>
      <c r="E40" s="149" t="s">
        <v>271</v>
      </c>
      <c r="F40" s="148"/>
      <c r="G40" s="148"/>
    </row>
    <row r="41" spans="1:7" s="91" customFormat="1" ht="15.75" customHeight="1">
      <c r="A41" s="126"/>
      <c r="B41" s="89"/>
      <c r="C41" s="123"/>
      <c r="D41" s="123"/>
      <c r="E41" s="123"/>
      <c r="F41" s="150"/>
      <c r="G41" s="151"/>
    </row>
    <row r="42" spans="1:7" s="91" customFormat="1" ht="15.75" customHeight="1">
      <c r="A42" s="152" t="s">
        <v>272</v>
      </c>
      <c r="B42" s="152"/>
      <c r="C42" s="152"/>
      <c r="D42" s="152"/>
      <c r="E42" s="176" t="s">
        <v>273</v>
      </c>
      <c r="F42" s="176"/>
      <c r="G42" s="152"/>
    </row>
  </sheetData>
  <mergeCells count="4">
    <mergeCell ref="A38:G38"/>
    <mergeCell ref="E42:F42"/>
    <mergeCell ref="A23:G23"/>
    <mergeCell ref="A22:G22"/>
  </mergeCells>
  <pageMargins left="0.19685039370078741" right="0.19685039370078741" top="0.27559055118110237" bottom="0.23622047244094491" header="0.27559055118110237" footer="0.15748031496062992"/>
  <pageSetup paperSize="9" scale="95" orientation="landscape" r:id="rId1"/>
</worksheet>
</file>

<file path=xl/worksheets/sheet3.xml><?xml version="1.0" encoding="utf-8"?>
<worksheet xmlns="http://schemas.openxmlformats.org/spreadsheetml/2006/main" xmlns:r="http://schemas.openxmlformats.org/officeDocument/2006/relationships">
  <dimension ref="A1:R44"/>
  <sheetViews>
    <sheetView workbookViewId="0">
      <selection activeCell="F8" sqref="F8"/>
    </sheetView>
  </sheetViews>
  <sheetFormatPr defaultColWidth="8.85546875" defaultRowHeight="12.75"/>
  <cols>
    <col min="1" max="1" width="38.5703125" style="81" customWidth="1"/>
    <col min="2" max="2" width="9.5703125" style="81" customWidth="1"/>
    <col min="3" max="3" width="12.5703125" style="81" customWidth="1"/>
    <col min="4" max="4" width="12.28515625" style="81" customWidth="1"/>
    <col min="5" max="5" width="12.85546875" style="81" customWidth="1"/>
    <col min="6" max="6" width="19.42578125" style="81" customWidth="1"/>
    <col min="7" max="7" width="38" style="81" customWidth="1"/>
    <col min="8" max="16384" width="8.85546875" style="81"/>
  </cols>
  <sheetData>
    <row r="1" spans="1:12">
      <c r="A1" s="104"/>
      <c r="B1" s="104"/>
      <c r="C1" s="114"/>
      <c r="D1" s="114"/>
      <c r="E1" s="114"/>
      <c r="F1" s="104"/>
      <c r="G1" s="137" t="s">
        <v>209</v>
      </c>
      <c r="H1" s="104"/>
      <c r="I1" s="104"/>
      <c r="J1" s="104"/>
      <c r="K1" s="99"/>
      <c r="L1" s="99"/>
    </row>
    <row r="2" spans="1:12">
      <c r="A2" s="104"/>
      <c r="B2" s="104"/>
      <c r="C2" s="114"/>
      <c r="D2" s="114"/>
      <c r="E2" s="114"/>
      <c r="F2" s="104"/>
      <c r="G2" s="137" t="s">
        <v>210</v>
      </c>
      <c r="H2" s="104"/>
      <c r="I2" s="104"/>
      <c r="J2" s="104"/>
      <c r="K2" s="99"/>
      <c r="L2" s="99"/>
    </row>
    <row r="3" spans="1:12">
      <c r="A3" s="104"/>
      <c r="B3" s="104"/>
      <c r="C3" s="114"/>
      <c r="D3" s="114"/>
      <c r="E3" s="114"/>
      <c r="F3" s="104"/>
      <c r="G3" s="137" t="s">
        <v>211</v>
      </c>
      <c r="H3" s="104"/>
      <c r="I3" s="104"/>
      <c r="J3" s="104"/>
      <c r="K3" s="99"/>
      <c r="L3" s="99"/>
    </row>
    <row r="4" spans="1:12" ht="16.5" customHeight="1">
      <c r="A4" s="104"/>
      <c r="B4" s="104"/>
      <c r="C4" s="114"/>
      <c r="D4" s="114"/>
      <c r="E4" s="114"/>
      <c r="F4" s="104"/>
      <c r="G4" s="104"/>
      <c r="H4" s="104"/>
      <c r="I4" s="104"/>
      <c r="J4" s="104"/>
      <c r="K4" s="99"/>
      <c r="L4" s="99"/>
    </row>
    <row r="5" spans="1:12" s="156" customFormat="1" ht="15.75">
      <c r="A5" s="154" t="s">
        <v>295</v>
      </c>
      <c r="B5" s="159"/>
      <c r="C5" s="160"/>
      <c r="D5" s="160"/>
      <c r="E5" s="160"/>
      <c r="F5" s="159"/>
      <c r="G5" s="159"/>
      <c r="H5" s="161"/>
      <c r="I5" s="161"/>
      <c r="J5" s="161"/>
      <c r="K5" s="162"/>
      <c r="L5" s="162"/>
    </row>
    <row r="6" spans="1:12" ht="8.25" customHeight="1">
      <c r="A6" s="126"/>
      <c r="B6" s="135"/>
      <c r="C6" s="116"/>
      <c r="D6" s="116"/>
      <c r="E6" s="116"/>
      <c r="F6" s="135"/>
      <c r="G6" s="135"/>
      <c r="H6" s="104"/>
      <c r="I6" s="104"/>
      <c r="J6" s="104"/>
      <c r="K6" s="99"/>
      <c r="L6" s="99"/>
    </row>
    <row r="7" spans="1:12" ht="15">
      <c r="A7" s="95" t="s">
        <v>217</v>
      </c>
      <c r="B7" s="135"/>
      <c r="C7" s="116"/>
      <c r="D7" s="116"/>
      <c r="E7" s="116"/>
      <c r="F7" s="135"/>
      <c r="G7" s="135"/>
      <c r="H7" s="104"/>
      <c r="I7" s="104"/>
      <c r="J7" s="104"/>
      <c r="K7" s="99"/>
      <c r="L7" s="99"/>
    </row>
    <row r="8" spans="1:12" ht="15">
      <c r="A8" s="95" t="s">
        <v>212</v>
      </c>
      <c r="B8" s="135"/>
      <c r="C8" s="116"/>
      <c r="D8" s="116"/>
      <c r="E8" s="116"/>
      <c r="F8" s="135"/>
      <c r="G8" s="135"/>
      <c r="H8" s="104"/>
      <c r="I8" s="104"/>
      <c r="J8" s="104"/>
      <c r="K8" s="99"/>
      <c r="L8" s="99"/>
    </row>
    <row r="9" spans="1:12" ht="15">
      <c r="A9" s="95" t="s">
        <v>218</v>
      </c>
      <c r="B9" s="135"/>
      <c r="C9" s="116"/>
      <c r="D9" s="116"/>
      <c r="E9" s="116"/>
      <c r="F9" s="135"/>
      <c r="G9" s="135"/>
      <c r="H9" s="104"/>
      <c r="I9" s="104"/>
      <c r="J9" s="104"/>
      <c r="K9" s="99"/>
      <c r="L9" s="99"/>
    </row>
    <row r="10" spans="1:12" ht="14.25" customHeight="1">
      <c r="A10" s="95" t="s">
        <v>285</v>
      </c>
      <c r="B10" s="135"/>
      <c r="C10" s="116"/>
      <c r="D10" s="116"/>
      <c r="E10" s="116"/>
      <c r="F10" s="135"/>
      <c r="G10" s="135"/>
      <c r="H10" s="104"/>
      <c r="I10" s="104"/>
      <c r="J10" s="104"/>
      <c r="K10" s="99"/>
      <c r="L10" s="99"/>
    </row>
    <row r="11" spans="1:12" ht="14.25" customHeight="1">
      <c r="A11" s="95" t="s">
        <v>219</v>
      </c>
      <c r="B11" s="135"/>
      <c r="C11" s="116"/>
      <c r="D11" s="116"/>
      <c r="E11" s="116"/>
      <c r="F11" s="135"/>
      <c r="G11" s="135"/>
      <c r="H11" s="104"/>
      <c r="I11" s="104"/>
      <c r="J11" s="104"/>
      <c r="K11" s="99"/>
      <c r="L11" s="99"/>
    </row>
    <row r="12" spans="1:12" ht="14.25" customHeight="1">
      <c r="A12" s="95" t="s">
        <v>214</v>
      </c>
      <c r="B12" s="106"/>
      <c r="C12" s="117"/>
      <c r="D12" s="117"/>
      <c r="E12" s="117"/>
      <c r="F12" s="106"/>
      <c r="G12" s="106"/>
      <c r="H12" s="104"/>
      <c r="I12" s="104"/>
      <c r="J12" s="104"/>
      <c r="K12" s="99"/>
      <c r="L12" s="99"/>
    </row>
    <row r="13" spans="1:12" ht="15.75" customHeight="1">
      <c r="A13" s="95" t="s">
        <v>215</v>
      </c>
      <c r="B13" s="106"/>
      <c r="C13" s="117"/>
      <c r="D13" s="117"/>
      <c r="E13" s="117"/>
      <c r="F13" s="106"/>
      <c r="G13" s="106"/>
      <c r="H13" s="104"/>
      <c r="I13" s="104"/>
      <c r="J13" s="104"/>
      <c r="K13" s="99"/>
      <c r="L13" s="99"/>
    </row>
    <row r="14" spans="1:12" ht="12" customHeight="1">
      <c r="A14" s="95" t="s">
        <v>274</v>
      </c>
      <c r="B14" s="106"/>
      <c r="C14" s="117"/>
      <c r="D14" s="117"/>
      <c r="E14" s="117"/>
      <c r="F14" s="106"/>
      <c r="G14" s="106"/>
      <c r="H14" s="104"/>
      <c r="I14" s="104"/>
      <c r="J14" s="104"/>
      <c r="K14" s="99"/>
      <c r="L14" s="99"/>
    </row>
    <row r="15" spans="1:12" ht="28.5" customHeight="1">
      <c r="A15" s="174" t="s">
        <v>286</v>
      </c>
      <c r="B15" s="174"/>
      <c r="C15" s="174"/>
      <c r="D15" s="174"/>
      <c r="E15" s="174"/>
      <c r="F15" s="174"/>
      <c r="G15" s="174"/>
      <c r="H15" s="107"/>
      <c r="I15" s="107"/>
      <c r="J15" s="107"/>
      <c r="K15" s="99"/>
      <c r="L15" s="99"/>
    </row>
    <row r="16" spans="1:12" ht="15">
      <c r="A16" s="95" t="s">
        <v>216</v>
      </c>
      <c r="B16" s="106"/>
      <c r="C16" s="117"/>
      <c r="D16" s="117"/>
      <c r="E16" s="117"/>
      <c r="F16" s="106"/>
      <c r="G16" s="106"/>
      <c r="H16" s="104"/>
      <c r="I16" s="104"/>
      <c r="J16" s="104"/>
      <c r="K16" s="99"/>
      <c r="L16" s="99"/>
    </row>
    <row r="17" spans="1:12" ht="15">
      <c r="A17" s="95" t="s">
        <v>255</v>
      </c>
      <c r="B17" s="106"/>
      <c r="C17" s="117"/>
      <c r="D17" s="117"/>
      <c r="E17" s="117"/>
      <c r="F17" s="106"/>
      <c r="G17" s="106"/>
      <c r="H17" s="104"/>
      <c r="I17" s="104"/>
      <c r="J17" s="104"/>
      <c r="K17" s="99"/>
      <c r="L17" s="99"/>
    </row>
    <row r="18" spans="1:12" ht="15">
      <c r="A18" s="95" t="s">
        <v>256</v>
      </c>
      <c r="B18" s="106"/>
      <c r="C18" s="117"/>
      <c r="D18" s="117"/>
      <c r="E18" s="117"/>
      <c r="F18" s="106"/>
      <c r="G18" s="106"/>
      <c r="H18" s="104"/>
      <c r="I18" s="104"/>
      <c r="J18" s="104"/>
      <c r="K18" s="99"/>
      <c r="L18" s="99"/>
    </row>
    <row r="19" spans="1:12" ht="15.75" customHeight="1">
      <c r="A19" s="95" t="s">
        <v>257</v>
      </c>
      <c r="B19" s="106"/>
      <c r="C19" s="117"/>
      <c r="D19" s="117"/>
      <c r="E19" s="117"/>
      <c r="F19" s="106"/>
      <c r="G19" s="106"/>
      <c r="H19" s="104"/>
      <c r="I19" s="104"/>
      <c r="J19" s="104"/>
      <c r="K19" s="99"/>
      <c r="L19" s="99"/>
    </row>
    <row r="20" spans="1:12" ht="14.25" customHeight="1">
      <c r="A20" s="95" t="s">
        <v>276</v>
      </c>
      <c r="B20" s="106"/>
      <c r="C20" s="117"/>
      <c r="D20" s="117"/>
      <c r="E20" s="117"/>
      <c r="F20" s="106"/>
      <c r="G20" s="106"/>
      <c r="H20" s="104"/>
      <c r="I20" s="104"/>
      <c r="J20" s="104"/>
      <c r="K20" s="99"/>
      <c r="L20" s="99"/>
    </row>
    <row r="21" spans="1:12" ht="14.25" customHeight="1">
      <c r="A21" s="174" t="s">
        <v>287</v>
      </c>
      <c r="B21" s="174"/>
      <c r="C21" s="174"/>
      <c r="D21" s="174"/>
      <c r="E21" s="174"/>
      <c r="F21" s="174"/>
      <c r="G21" s="174"/>
      <c r="H21" s="104"/>
      <c r="I21" s="104"/>
      <c r="J21" s="104"/>
      <c r="K21" s="99"/>
      <c r="L21" s="99"/>
    </row>
    <row r="22" spans="1:12" ht="105" customHeight="1">
      <c r="A22" s="174" t="s">
        <v>288</v>
      </c>
      <c r="B22" s="174"/>
      <c r="C22" s="174"/>
      <c r="D22" s="174"/>
      <c r="E22" s="174"/>
      <c r="F22" s="174"/>
      <c r="G22" s="174"/>
      <c r="H22" s="104"/>
      <c r="I22" s="104"/>
      <c r="J22" s="104"/>
      <c r="K22" s="99"/>
      <c r="L22" s="99"/>
    </row>
    <row r="23" spans="1:12" ht="15">
      <c r="A23" s="133"/>
      <c r="B23" s="133"/>
      <c r="C23" s="118"/>
      <c r="D23" s="118"/>
      <c r="E23" s="118"/>
      <c r="F23" s="133"/>
      <c r="G23" s="133"/>
      <c r="H23" s="104"/>
      <c r="I23" s="104"/>
      <c r="J23" s="104"/>
      <c r="K23" s="99"/>
      <c r="L23" s="99"/>
    </row>
    <row r="24" spans="1:12" s="83" customFormat="1" ht="47.25" customHeight="1">
      <c r="A24" s="88" t="s">
        <v>220</v>
      </c>
      <c r="B24" s="88" t="s">
        <v>221</v>
      </c>
      <c r="C24" s="119" t="s">
        <v>222</v>
      </c>
      <c r="D24" s="119" t="s">
        <v>223</v>
      </c>
      <c r="E24" s="119" t="s">
        <v>224</v>
      </c>
      <c r="F24" s="88" t="s">
        <v>225</v>
      </c>
      <c r="G24" s="88" t="s">
        <v>226</v>
      </c>
      <c r="H24" s="104"/>
      <c r="I24" s="104"/>
      <c r="J24" s="104"/>
      <c r="K24" s="101"/>
      <c r="L24" s="101"/>
    </row>
    <row r="25" spans="1:12" s="101" customFormat="1" ht="15" customHeight="1">
      <c r="A25" s="100">
        <v>1</v>
      </c>
      <c r="B25" s="100">
        <v>2</v>
      </c>
      <c r="C25" s="131">
        <v>3</v>
      </c>
      <c r="D25" s="131">
        <v>4</v>
      </c>
      <c r="E25" s="131">
        <v>5</v>
      </c>
      <c r="F25" s="100">
        <v>6</v>
      </c>
      <c r="G25" s="100">
        <v>7</v>
      </c>
      <c r="H25" s="108"/>
      <c r="I25" s="108"/>
      <c r="J25" s="108"/>
    </row>
    <row r="26" spans="1:12" s="101" customFormat="1" ht="43.5" customHeight="1">
      <c r="A26" s="142" t="s">
        <v>243</v>
      </c>
      <c r="B26" s="96" t="s">
        <v>227</v>
      </c>
      <c r="C26" s="97">
        <v>1379</v>
      </c>
      <c r="D26" s="97">
        <v>1379</v>
      </c>
      <c r="E26" s="97">
        <f>D26-C26</f>
        <v>0</v>
      </c>
      <c r="F26" s="98">
        <f>D26/C26*100</f>
        <v>100</v>
      </c>
      <c r="G26" s="127" t="s">
        <v>239</v>
      </c>
      <c r="H26" s="108"/>
      <c r="I26" s="108"/>
      <c r="J26" s="108"/>
    </row>
    <row r="27" spans="1:12" s="101" customFormat="1" ht="31.5" customHeight="1">
      <c r="A27" s="144" t="s">
        <v>228</v>
      </c>
      <c r="B27" s="100" t="s">
        <v>227</v>
      </c>
      <c r="C27" s="97">
        <f>C26</f>
        <v>1379</v>
      </c>
      <c r="D27" s="97">
        <f t="shared" ref="D27:F27" si="0">D26</f>
        <v>1379</v>
      </c>
      <c r="E27" s="97">
        <f t="shared" si="0"/>
        <v>0</v>
      </c>
      <c r="F27" s="97">
        <f t="shared" si="0"/>
        <v>100</v>
      </c>
      <c r="G27" s="96"/>
      <c r="H27" s="109"/>
      <c r="I27" s="109"/>
      <c r="J27" s="109"/>
    </row>
    <row r="28" spans="1:12" s="101" customFormat="1" ht="19.5" customHeight="1">
      <c r="A28" s="142" t="s">
        <v>229</v>
      </c>
      <c r="B28" s="100"/>
      <c r="C28" s="132"/>
      <c r="D28" s="132"/>
      <c r="E28" s="132"/>
      <c r="F28" s="103"/>
      <c r="G28" s="100"/>
      <c r="H28" s="109"/>
      <c r="I28" s="109"/>
      <c r="J28" s="109"/>
    </row>
    <row r="29" spans="1:12" ht="5.25" customHeight="1"/>
    <row r="30" spans="1:12" s="91" customFormat="1" ht="5.25" customHeight="1">
      <c r="A30" s="85"/>
      <c r="B30" s="84"/>
      <c r="C30" s="122"/>
      <c r="D30" s="122"/>
      <c r="E30" s="122"/>
      <c r="F30" s="86"/>
      <c r="G30" s="87"/>
    </row>
    <row r="31" spans="1:12" s="113" customFormat="1" ht="60.75" customHeight="1">
      <c r="A31" s="88" t="s">
        <v>231</v>
      </c>
      <c r="B31" s="88" t="s">
        <v>221</v>
      </c>
      <c r="C31" s="119" t="s">
        <v>222</v>
      </c>
      <c r="D31" s="119" t="s">
        <v>223</v>
      </c>
      <c r="E31" s="119" t="s">
        <v>224</v>
      </c>
      <c r="F31" s="88" t="s">
        <v>225</v>
      </c>
      <c r="G31" s="88" t="s">
        <v>232</v>
      </c>
    </row>
    <row r="32" spans="1:12" s="91" customFormat="1" ht="13.5" customHeight="1">
      <c r="A32" s="88">
        <v>1</v>
      </c>
      <c r="B32" s="88">
        <v>2</v>
      </c>
      <c r="C32" s="125">
        <v>3</v>
      </c>
      <c r="D32" s="125">
        <v>4</v>
      </c>
      <c r="E32" s="125">
        <v>5</v>
      </c>
      <c r="F32" s="88">
        <v>6</v>
      </c>
      <c r="G32" s="88">
        <v>7</v>
      </c>
    </row>
    <row r="33" spans="1:18" s="99" customFormat="1" ht="33.75" customHeight="1">
      <c r="A33" s="171" t="s">
        <v>244</v>
      </c>
      <c r="B33" s="127" t="s">
        <v>208</v>
      </c>
      <c r="C33" s="128">
        <v>100</v>
      </c>
      <c r="D33" s="128">
        <v>100</v>
      </c>
      <c r="E33" s="128">
        <f t="shared" ref="E33:E37" si="1">D33-C33</f>
        <v>0</v>
      </c>
      <c r="F33" s="129">
        <f t="shared" ref="F33:F37" si="2">D33/C33*100</f>
        <v>100</v>
      </c>
      <c r="G33" s="127" t="s">
        <v>239</v>
      </c>
      <c r="H33" s="108"/>
      <c r="I33" s="108"/>
      <c r="J33" s="108"/>
      <c r="M33" s="81"/>
      <c r="N33" s="81"/>
      <c r="O33" s="81"/>
      <c r="P33" s="81"/>
      <c r="Q33" s="81"/>
      <c r="R33" s="81"/>
    </row>
    <row r="34" spans="1:18" s="99" customFormat="1" ht="17.25" customHeight="1">
      <c r="A34" s="172" t="s">
        <v>245</v>
      </c>
      <c r="B34" s="130" t="s">
        <v>246</v>
      </c>
      <c r="C34" s="129">
        <v>80</v>
      </c>
      <c r="D34" s="129">
        <v>80</v>
      </c>
      <c r="E34" s="129">
        <f t="shared" si="1"/>
        <v>0</v>
      </c>
      <c r="F34" s="129">
        <f t="shared" si="2"/>
        <v>100</v>
      </c>
      <c r="G34" s="127" t="s">
        <v>239</v>
      </c>
      <c r="M34" s="81"/>
      <c r="N34" s="81"/>
      <c r="O34" s="81"/>
      <c r="P34" s="81"/>
      <c r="Q34" s="81"/>
      <c r="R34" s="81"/>
    </row>
    <row r="35" spans="1:18" ht="18.75" customHeight="1">
      <c r="A35" s="172" t="s">
        <v>247</v>
      </c>
      <c r="B35" s="130" t="s">
        <v>246</v>
      </c>
      <c r="C35" s="129">
        <v>13</v>
      </c>
      <c r="D35" s="129">
        <v>13</v>
      </c>
      <c r="E35" s="129">
        <f t="shared" si="1"/>
        <v>0</v>
      </c>
      <c r="F35" s="129">
        <f t="shared" si="2"/>
        <v>100</v>
      </c>
      <c r="G35" s="127" t="s">
        <v>239</v>
      </c>
    </row>
    <row r="36" spans="1:18" ht="15">
      <c r="A36" s="172" t="s">
        <v>248</v>
      </c>
      <c r="B36" s="130" t="s">
        <v>246</v>
      </c>
      <c r="C36" s="129">
        <v>2</v>
      </c>
      <c r="D36" s="129">
        <v>2</v>
      </c>
      <c r="E36" s="129">
        <f t="shared" si="1"/>
        <v>0</v>
      </c>
      <c r="F36" s="129">
        <f t="shared" si="2"/>
        <v>100</v>
      </c>
      <c r="G36" s="127" t="s">
        <v>239</v>
      </c>
    </row>
    <row r="37" spans="1:18" ht="15">
      <c r="A37" s="172" t="s">
        <v>249</v>
      </c>
      <c r="B37" s="130" t="s">
        <v>246</v>
      </c>
      <c r="C37" s="129">
        <v>2</v>
      </c>
      <c r="D37" s="129">
        <v>2</v>
      </c>
      <c r="E37" s="129">
        <f t="shared" si="1"/>
        <v>0</v>
      </c>
      <c r="F37" s="129">
        <f t="shared" si="2"/>
        <v>100</v>
      </c>
      <c r="G37" s="127" t="s">
        <v>239</v>
      </c>
    </row>
    <row r="38" spans="1:18" s="91" customFormat="1" ht="48" customHeight="1">
      <c r="A38" s="157" t="s">
        <v>233</v>
      </c>
      <c r="B38" s="88" t="s">
        <v>221</v>
      </c>
      <c r="C38" s="119" t="s">
        <v>222</v>
      </c>
      <c r="D38" s="119" t="s">
        <v>223</v>
      </c>
      <c r="E38" s="119" t="s">
        <v>224</v>
      </c>
      <c r="F38" s="88" t="s">
        <v>225</v>
      </c>
      <c r="G38" s="88" t="s">
        <v>232</v>
      </c>
    </row>
    <row r="39" spans="1:18" s="109" customFormat="1" ht="42" customHeight="1">
      <c r="A39" s="142" t="s">
        <v>243</v>
      </c>
      <c r="B39" s="96" t="s">
        <v>227</v>
      </c>
      <c r="C39" s="97">
        <v>1379</v>
      </c>
      <c r="D39" s="97">
        <v>1379</v>
      </c>
      <c r="E39" s="120">
        <f>D39-C39</f>
        <v>0</v>
      </c>
      <c r="F39" s="97">
        <f>D39/C39*100</f>
        <v>100</v>
      </c>
      <c r="G39" s="82"/>
    </row>
    <row r="40" spans="1:18" s="91" customFormat="1" ht="30.75" customHeight="1">
      <c r="A40" s="144" t="s">
        <v>269</v>
      </c>
      <c r="B40" s="100" t="s">
        <v>227</v>
      </c>
      <c r="C40" s="145">
        <f>C39</f>
        <v>1379</v>
      </c>
      <c r="D40" s="145">
        <f>D39</f>
        <v>1379</v>
      </c>
      <c r="E40" s="132">
        <f>D40-C40</f>
        <v>0</v>
      </c>
      <c r="F40" s="102">
        <f>D40/C40*100</f>
        <v>100</v>
      </c>
      <c r="G40" s="88"/>
    </row>
    <row r="41" spans="1:18" ht="11.25" customHeight="1"/>
    <row r="42" spans="1:18" s="165" customFormat="1" ht="15.75" customHeight="1">
      <c r="A42" s="154" t="s">
        <v>270</v>
      </c>
      <c r="B42" s="163"/>
      <c r="C42" s="164"/>
      <c r="D42" s="164"/>
      <c r="E42" s="177" t="s">
        <v>271</v>
      </c>
      <c r="F42" s="177"/>
      <c r="G42" s="163"/>
    </row>
    <row r="43" spans="1:18" s="165" customFormat="1" ht="12" customHeight="1">
      <c r="A43" s="154"/>
      <c r="B43" s="166"/>
      <c r="C43" s="167"/>
      <c r="D43" s="167"/>
      <c r="E43" s="167"/>
      <c r="F43" s="168"/>
      <c r="G43" s="169"/>
    </row>
    <row r="44" spans="1:18" s="165" customFormat="1" ht="15.75" customHeight="1">
      <c r="A44" s="170" t="s">
        <v>272</v>
      </c>
      <c r="B44" s="170"/>
      <c r="C44" s="170"/>
      <c r="D44" s="170"/>
      <c r="E44" s="178" t="s">
        <v>273</v>
      </c>
      <c r="F44" s="178"/>
      <c r="G44" s="170"/>
    </row>
  </sheetData>
  <mergeCells count="5">
    <mergeCell ref="A15:G15"/>
    <mergeCell ref="E42:F42"/>
    <mergeCell ref="E44:F44"/>
    <mergeCell ref="A21:G21"/>
    <mergeCell ref="A22:G22"/>
  </mergeCells>
  <pageMargins left="0.3" right="0.19685039370078741" top="0.38" bottom="0.15" header="0.35" footer="0.15"/>
  <pageSetup paperSize="9" orientation="landscape" r:id="rId1"/>
</worksheet>
</file>

<file path=xl/worksheets/sheet4.xml><?xml version="1.0" encoding="utf-8"?>
<worksheet xmlns="http://schemas.openxmlformats.org/spreadsheetml/2006/main" xmlns:r="http://schemas.openxmlformats.org/officeDocument/2006/relationships">
  <dimension ref="A1:L47"/>
  <sheetViews>
    <sheetView workbookViewId="0">
      <selection activeCell="G14" sqref="G14"/>
    </sheetView>
  </sheetViews>
  <sheetFormatPr defaultColWidth="8.85546875" defaultRowHeight="15" customHeight="1"/>
  <cols>
    <col min="1" max="1" width="34.5703125" style="81" customWidth="1"/>
    <col min="2" max="2" width="10.85546875" style="81" customWidth="1"/>
    <col min="3" max="3" width="10" style="81" customWidth="1"/>
    <col min="4" max="4" width="10.140625" style="81" customWidth="1"/>
    <col min="5" max="5" width="13.140625" style="81" customWidth="1"/>
    <col min="6" max="6" width="19.140625" style="81" customWidth="1"/>
    <col min="7" max="7" width="45.85546875" style="81" customWidth="1"/>
    <col min="8" max="16384" width="8.85546875" style="81"/>
  </cols>
  <sheetData>
    <row r="1" spans="1:12" ht="12.75">
      <c r="A1" s="104"/>
      <c r="B1" s="104"/>
      <c r="C1" s="114"/>
      <c r="D1" s="114"/>
      <c r="E1" s="114"/>
      <c r="F1" s="104"/>
      <c r="G1" s="137" t="s">
        <v>209</v>
      </c>
      <c r="H1" s="104"/>
      <c r="I1" s="104"/>
      <c r="J1" s="104"/>
      <c r="K1" s="99"/>
      <c r="L1" s="99"/>
    </row>
    <row r="2" spans="1:12" ht="12.75">
      <c r="A2" s="104"/>
      <c r="B2" s="104"/>
      <c r="C2" s="114"/>
      <c r="D2" s="114"/>
      <c r="E2" s="114"/>
      <c r="F2" s="104"/>
      <c r="G2" s="137" t="s">
        <v>210</v>
      </c>
      <c r="H2" s="104"/>
      <c r="I2" s="104"/>
      <c r="J2" s="104"/>
      <c r="K2" s="99"/>
      <c r="L2" s="99"/>
    </row>
    <row r="3" spans="1:12" ht="12.75">
      <c r="A3" s="104"/>
      <c r="B3" s="104"/>
      <c r="C3" s="114"/>
      <c r="D3" s="114"/>
      <c r="E3" s="114"/>
      <c r="F3" s="104"/>
      <c r="G3" s="137" t="s">
        <v>211</v>
      </c>
      <c r="H3" s="104"/>
      <c r="I3" s="104"/>
      <c r="J3" s="104"/>
      <c r="K3" s="99"/>
      <c r="L3" s="99"/>
    </row>
    <row r="4" spans="1:12" ht="12.75">
      <c r="A4" s="104"/>
      <c r="B4" s="104"/>
      <c r="C4" s="114"/>
      <c r="D4" s="114"/>
      <c r="E4" s="114"/>
      <c r="F4" s="104"/>
      <c r="G4" s="105"/>
      <c r="H4" s="104"/>
      <c r="I4" s="104"/>
      <c r="J4" s="104"/>
      <c r="K4" s="99"/>
      <c r="L4" s="99"/>
    </row>
    <row r="5" spans="1:12" ht="18.75">
      <c r="A5" s="179"/>
      <c r="B5" s="179"/>
      <c r="C5" s="179"/>
      <c r="D5" s="179"/>
      <c r="E5" s="179"/>
      <c r="F5" s="179"/>
      <c r="G5" s="179"/>
      <c r="H5" s="104"/>
      <c r="I5" s="104"/>
      <c r="J5" s="104"/>
      <c r="K5" s="99"/>
      <c r="L5" s="99"/>
    </row>
    <row r="6" spans="1:12" s="156" customFormat="1" ht="19.5" customHeight="1">
      <c r="A6" s="154" t="s">
        <v>295</v>
      </c>
      <c r="B6" s="159"/>
      <c r="C6" s="160"/>
      <c r="D6" s="160"/>
      <c r="E6" s="160"/>
      <c r="F6" s="159"/>
      <c r="G6" s="159"/>
      <c r="H6" s="161"/>
      <c r="I6" s="161"/>
      <c r="J6" s="161"/>
      <c r="K6" s="162"/>
      <c r="L6" s="162"/>
    </row>
    <row r="7" spans="1:12" ht="18.75">
      <c r="A7" s="126"/>
      <c r="B7" s="134"/>
      <c r="C7" s="115"/>
      <c r="D7" s="115"/>
      <c r="E7" s="115"/>
      <c r="F7" s="134"/>
      <c r="G7" s="134"/>
      <c r="H7" s="104"/>
      <c r="I7" s="104"/>
      <c r="J7" s="104"/>
      <c r="K7" s="99"/>
      <c r="L7" s="99"/>
    </row>
    <row r="8" spans="1:12">
      <c r="A8" s="95" t="s">
        <v>217</v>
      </c>
      <c r="B8" s="135"/>
      <c r="C8" s="116"/>
      <c r="D8" s="116"/>
      <c r="E8" s="116"/>
      <c r="F8" s="135"/>
      <c r="G8" s="135"/>
      <c r="H8" s="104"/>
      <c r="I8" s="104"/>
      <c r="J8" s="104"/>
      <c r="K8" s="99"/>
      <c r="L8" s="99"/>
    </row>
    <row r="9" spans="1:12">
      <c r="A9" s="95" t="s">
        <v>212</v>
      </c>
      <c r="B9" s="135"/>
      <c r="C9" s="116"/>
      <c r="D9" s="116"/>
      <c r="E9" s="116"/>
      <c r="F9" s="135"/>
      <c r="G9" s="135"/>
      <c r="H9" s="104"/>
      <c r="I9" s="104"/>
      <c r="J9" s="104"/>
      <c r="K9" s="99"/>
      <c r="L9" s="99"/>
    </row>
    <row r="10" spans="1:12">
      <c r="A10" s="95" t="s">
        <v>218</v>
      </c>
      <c r="B10" s="135"/>
      <c r="C10" s="116"/>
      <c r="D10" s="116"/>
      <c r="E10" s="116"/>
      <c r="F10" s="135"/>
      <c r="G10" s="135"/>
      <c r="H10" s="104"/>
      <c r="I10" s="104"/>
      <c r="J10" s="104"/>
      <c r="K10" s="99"/>
      <c r="L10" s="99"/>
    </row>
    <row r="11" spans="1:12">
      <c r="A11" s="95" t="s">
        <v>285</v>
      </c>
      <c r="B11" s="135"/>
      <c r="C11" s="116"/>
      <c r="D11" s="116"/>
      <c r="E11" s="116"/>
      <c r="F11" s="135"/>
      <c r="G11" s="135"/>
      <c r="H11" s="104"/>
      <c r="I11" s="104"/>
      <c r="J11" s="104"/>
      <c r="K11" s="99"/>
      <c r="L11" s="99"/>
    </row>
    <row r="12" spans="1:12">
      <c r="A12" s="95" t="s">
        <v>219</v>
      </c>
      <c r="B12" s="135"/>
      <c r="C12" s="116"/>
      <c r="D12" s="116"/>
      <c r="E12" s="116"/>
      <c r="F12" s="135"/>
      <c r="G12" s="135"/>
      <c r="H12" s="104"/>
      <c r="I12" s="104"/>
      <c r="J12" s="104"/>
      <c r="K12" s="99"/>
      <c r="L12" s="99"/>
    </row>
    <row r="13" spans="1:12">
      <c r="A13" s="95" t="s">
        <v>214</v>
      </c>
      <c r="B13" s="106"/>
      <c r="C13" s="117"/>
      <c r="D13" s="117"/>
      <c r="E13" s="117"/>
      <c r="F13" s="106"/>
      <c r="G13" s="106"/>
      <c r="H13" s="104"/>
      <c r="I13" s="104"/>
      <c r="J13" s="104"/>
      <c r="K13" s="99"/>
      <c r="L13" s="99"/>
    </row>
    <row r="14" spans="1:12">
      <c r="A14" s="95" t="s">
        <v>215</v>
      </c>
      <c r="B14" s="106"/>
      <c r="C14" s="117"/>
      <c r="D14" s="117"/>
      <c r="E14" s="117"/>
      <c r="F14" s="106"/>
      <c r="G14" s="106"/>
      <c r="H14" s="104"/>
      <c r="I14" s="104"/>
      <c r="J14" s="104"/>
      <c r="K14" s="99"/>
      <c r="L14" s="99"/>
    </row>
    <row r="15" spans="1:12" ht="15" customHeight="1">
      <c r="A15" s="95" t="s">
        <v>253</v>
      </c>
      <c r="B15" s="106"/>
      <c r="C15" s="117"/>
      <c r="D15" s="117"/>
      <c r="E15" s="117"/>
      <c r="F15" s="106"/>
      <c r="G15" s="106"/>
      <c r="H15" s="104"/>
      <c r="I15" s="104"/>
      <c r="J15" s="104"/>
      <c r="K15" s="99"/>
      <c r="L15" s="99"/>
    </row>
    <row r="16" spans="1:12">
      <c r="A16" s="95" t="s">
        <v>289</v>
      </c>
      <c r="B16" s="106"/>
      <c r="C16" s="117"/>
      <c r="D16" s="117"/>
      <c r="E16" s="117"/>
      <c r="F16" s="106"/>
      <c r="G16" s="106"/>
      <c r="H16" s="107"/>
      <c r="I16" s="107"/>
      <c r="J16" s="107"/>
      <c r="K16" s="99"/>
      <c r="L16" s="99"/>
    </row>
    <row r="17" spans="1:12">
      <c r="A17" s="95" t="s">
        <v>216</v>
      </c>
      <c r="B17" s="106"/>
      <c r="C17" s="117"/>
      <c r="D17" s="117"/>
      <c r="E17" s="117"/>
      <c r="F17" s="106"/>
      <c r="G17" s="106"/>
      <c r="H17" s="104"/>
      <c r="I17" s="104"/>
      <c r="J17" s="104"/>
      <c r="K17" s="99"/>
      <c r="L17" s="99"/>
    </row>
    <row r="18" spans="1:12">
      <c r="A18" s="95" t="s">
        <v>255</v>
      </c>
      <c r="B18" s="106"/>
      <c r="C18" s="117"/>
      <c r="D18" s="117"/>
      <c r="E18" s="117"/>
      <c r="F18" s="106"/>
      <c r="G18" s="106"/>
      <c r="H18" s="104"/>
      <c r="I18" s="104"/>
      <c r="J18" s="104"/>
      <c r="K18" s="99"/>
      <c r="L18" s="99"/>
    </row>
    <row r="19" spans="1:12">
      <c r="A19" s="95" t="s">
        <v>290</v>
      </c>
      <c r="B19" s="106"/>
      <c r="C19" s="117"/>
      <c r="D19" s="117"/>
      <c r="E19" s="117"/>
      <c r="F19" s="106"/>
      <c r="G19" s="106"/>
      <c r="H19" s="104"/>
      <c r="I19" s="104"/>
      <c r="J19" s="104"/>
      <c r="K19" s="99"/>
      <c r="L19" s="99"/>
    </row>
    <row r="20" spans="1:12">
      <c r="A20" s="95" t="s">
        <v>257</v>
      </c>
      <c r="B20" s="106"/>
      <c r="C20" s="117"/>
      <c r="D20" s="117"/>
      <c r="E20" s="117"/>
      <c r="F20" s="106"/>
      <c r="G20" s="106"/>
      <c r="H20" s="104"/>
      <c r="I20" s="104"/>
      <c r="J20" s="104"/>
      <c r="K20" s="99"/>
      <c r="L20" s="99"/>
    </row>
    <row r="21" spans="1:12" ht="15" customHeight="1">
      <c r="A21" s="95" t="s">
        <v>291</v>
      </c>
      <c r="B21" s="106"/>
      <c r="C21" s="117"/>
      <c r="D21" s="117"/>
      <c r="E21" s="117"/>
      <c r="F21" s="106"/>
      <c r="G21" s="106"/>
      <c r="H21" s="104"/>
      <c r="I21" s="104"/>
      <c r="J21" s="104"/>
      <c r="K21" s="99"/>
      <c r="L21" s="99"/>
    </row>
    <row r="22" spans="1:12" ht="17.25" customHeight="1">
      <c r="A22" s="174" t="s">
        <v>292</v>
      </c>
      <c r="B22" s="174"/>
      <c r="C22" s="174"/>
      <c r="D22" s="174"/>
      <c r="E22" s="174"/>
      <c r="F22" s="174"/>
      <c r="G22" s="174"/>
      <c r="H22" s="104"/>
      <c r="I22" s="104"/>
      <c r="J22" s="104"/>
      <c r="K22" s="99"/>
      <c r="L22" s="99"/>
    </row>
    <row r="23" spans="1:12">
      <c r="A23" s="174" t="s">
        <v>293</v>
      </c>
      <c r="B23" s="174"/>
      <c r="C23" s="174"/>
      <c r="D23" s="174"/>
      <c r="E23" s="174"/>
      <c r="F23" s="174"/>
      <c r="G23" s="174"/>
      <c r="H23" s="104"/>
      <c r="I23" s="104"/>
      <c r="J23" s="104"/>
      <c r="K23" s="99"/>
      <c r="L23" s="99"/>
    </row>
    <row r="24" spans="1:12" ht="14.25" customHeight="1">
      <c r="A24" s="133"/>
      <c r="B24" s="133"/>
      <c r="C24" s="118"/>
      <c r="D24" s="118"/>
      <c r="E24" s="118"/>
      <c r="F24" s="133"/>
      <c r="G24" s="133"/>
      <c r="H24" s="104"/>
      <c r="I24" s="104"/>
      <c r="J24" s="104"/>
      <c r="K24" s="99"/>
      <c r="L24" s="99"/>
    </row>
    <row r="25" spans="1:12" s="101" customFormat="1" ht="42" customHeight="1">
      <c r="A25" s="100" t="s">
        <v>220</v>
      </c>
      <c r="B25" s="100" t="s">
        <v>221</v>
      </c>
      <c r="C25" s="132" t="s">
        <v>222</v>
      </c>
      <c r="D25" s="132" t="s">
        <v>223</v>
      </c>
      <c r="E25" s="132" t="s">
        <v>224</v>
      </c>
      <c r="F25" s="100" t="s">
        <v>225</v>
      </c>
      <c r="G25" s="100" t="s">
        <v>226</v>
      </c>
      <c r="H25" s="108"/>
      <c r="I25" s="108"/>
      <c r="J25" s="108"/>
    </row>
    <row r="26" spans="1:12" s="101" customFormat="1" ht="15" customHeight="1">
      <c r="A26" s="100">
        <v>1</v>
      </c>
      <c r="B26" s="100">
        <v>2</v>
      </c>
      <c r="C26" s="131">
        <v>3</v>
      </c>
      <c r="D26" s="131">
        <v>4</v>
      </c>
      <c r="E26" s="131">
        <v>5</v>
      </c>
      <c r="F26" s="100">
        <v>6</v>
      </c>
      <c r="G26" s="100">
        <v>7</v>
      </c>
      <c r="H26" s="108"/>
      <c r="I26" s="108"/>
      <c r="J26" s="108"/>
    </row>
    <row r="27" spans="1:12" s="101" customFormat="1" ht="32.25" customHeight="1">
      <c r="A27" s="142" t="s">
        <v>251</v>
      </c>
      <c r="B27" s="96" t="s">
        <v>227</v>
      </c>
      <c r="C27" s="97">
        <v>438</v>
      </c>
      <c r="D27" s="97">
        <v>438</v>
      </c>
      <c r="E27" s="97">
        <f>D27-C27</f>
        <v>0</v>
      </c>
      <c r="F27" s="98">
        <f>D27/C27*100</f>
        <v>100</v>
      </c>
      <c r="G27" s="96" t="s">
        <v>250</v>
      </c>
      <c r="H27" s="108"/>
      <c r="I27" s="108"/>
      <c r="J27" s="108"/>
    </row>
    <row r="28" spans="1:12" s="101" customFormat="1" ht="32.25" customHeight="1">
      <c r="A28" s="144" t="s">
        <v>228</v>
      </c>
      <c r="B28" s="100" t="s">
        <v>227</v>
      </c>
      <c r="C28" s="102">
        <f>C27</f>
        <v>438</v>
      </c>
      <c r="D28" s="102">
        <f t="shared" ref="D28:F28" si="0">D27</f>
        <v>438</v>
      </c>
      <c r="E28" s="102">
        <f t="shared" si="0"/>
        <v>0</v>
      </c>
      <c r="F28" s="102">
        <f t="shared" si="0"/>
        <v>100</v>
      </c>
      <c r="G28" s="100"/>
      <c r="H28" s="109"/>
      <c r="I28" s="109"/>
      <c r="J28" s="109"/>
    </row>
    <row r="29" spans="1:12" s="101" customFormat="1" ht="27.75" customHeight="1">
      <c r="A29" s="142" t="s">
        <v>229</v>
      </c>
      <c r="B29" s="100"/>
      <c r="C29" s="132"/>
      <c r="D29" s="132"/>
      <c r="E29" s="132"/>
      <c r="F29" s="103"/>
      <c r="G29" s="100"/>
      <c r="H29" s="109"/>
      <c r="I29" s="109"/>
      <c r="J29" s="109"/>
    </row>
    <row r="30" spans="1:12" s="110" customFormat="1" ht="16.5" customHeight="1">
      <c r="A30" s="174" t="s">
        <v>235</v>
      </c>
      <c r="B30" s="174"/>
      <c r="C30" s="174"/>
      <c r="D30" s="174"/>
      <c r="E30" s="174"/>
      <c r="F30" s="174"/>
      <c r="G30" s="174"/>
    </row>
    <row r="31" spans="1:12" s="110" customFormat="1" ht="16.5" customHeight="1">
      <c r="A31" s="95" t="s">
        <v>230</v>
      </c>
      <c r="B31" s="133"/>
      <c r="C31" s="118"/>
      <c r="D31" s="118"/>
      <c r="E31" s="118"/>
      <c r="F31" s="133"/>
      <c r="G31" s="133"/>
    </row>
    <row r="32" spans="1:12" s="110" customFormat="1" ht="16.5" customHeight="1">
      <c r="A32" s="95" t="s">
        <v>261</v>
      </c>
      <c r="B32" s="133"/>
      <c r="C32" s="118"/>
      <c r="D32" s="118"/>
      <c r="E32" s="118"/>
      <c r="F32" s="133"/>
      <c r="G32" s="133"/>
    </row>
    <row r="33" spans="1:7" s="110" customFormat="1" ht="16.5" customHeight="1">
      <c r="A33" s="95" t="s">
        <v>283</v>
      </c>
      <c r="B33" s="84"/>
      <c r="C33" s="122"/>
      <c r="D33" s="122"/>
      <c r="E33" s="122"/>
      <c r="F33" s="86"/>
      <c r="G33" s="87"/>
    </row>
    <row r="34" spans="1:7" s="110" customFormat="1" ht="16.5" customHeight="1">
      <c r="A34" s="174" t="s">
        <v>294</v>
      </c>
      <c r="B34" s="174"/>
      <c r="C34" s="174"/>
      <c r="D34" s="174"/>
      <c r="E34" s="174"/>
      <c r="F34" s="174"/>
      <c r="G34" s="174"/>
    </row>
    <row r="35" spans="1:7" s="91" customFormat="1" ht="12" customHeight="1">
      <c r="A35" s="85"/>
      <c r="B35" s="84"/>
      <c r="C35" s="122"/>
      <c r="D35" s="122"/>
      <c r="E35" s="122"/>
      <c r="F35" s="86"/>
      <c r="G35" s="87"/>
    </row>
    <row r="36" spans="1:7" s="113" customFormat="1" ht="41.25" customHeight="1">
      <c r="A36" s="88" t="s">
        <v>231</v>
      </c>
      <c r="B36" s="88" t="s">
        <v>221</v>
      </c>
      <c r="C36" s="119" t="s">
        <v>222</v>
      </c>
      <c r="D36" s="119" t="s">
        <v>223</v>
      </c>
      <c r="E36" s="119" t="s">
        <v>224</v>
      </c>
      <c r="F36" s="88" t="s">
        <v>225</v>
      </c>
      <c r="G36" s="88" t="s">
        <v>232</v>
      </c>
    </row>
    <row r="37" spans="1:7" s="91" customFormat="1" ht="21" customHeight="1">
      <c r="A37" s="88">
        <v>1</v>
      </c>
      <c r="B37" s="88">
        <v>2</v>
      </c>
      <c r="C37" s="125">
        <v>3</v>
      </c>
      <c r="D37" s="125">
        <v>4</v>
      </c>
      <c r="E37" s="125">
        <v>5</v>
      </c>
      <c r="F37" s="88">
        <v>6</v>
      </c>
      <c r="G37" s="88">
        <v>7</v>
      </c>
    </row>
    <row r="38" spans="1:7" s="109" customFormat="1" ht="54.75" customHeight="1">
      <c r="A38" s="158" t="s">
        <v>252</v>
      </c>
      <c r="B38" s="96" t="s">
        <v>246</v>
      </c>
      <c r="C38" s="97">
        <v>1</v>
      </c>
      <c r="D38" s="97">
        <v>1</v>
      </c>
      <c r="E38" s="120">
        <f>D38-C38</f>
        <v>0</v>
      </c>
      <c r="F38" s="97">
        <f>D38/C38*100</f>
        <v>100</v>
      </c>
      <c r="G38" s="96" t="s">
        <v>239</v>
      </c>
    </row>
    <row r="39" spans="1:7" s="91" customFormat="1" ht="40.5" customHeight="1">
      <c r="A39" s="157" t="s">
        <v>233</v>
      </c>
      <c r="B39" s="88" t="s">
        <v>221</v>
      </c>
      <c r="C39" s="119" t="s">
        <v>222</v>
      </c>
      <c r="D39" s="119" t="s">
        <v>223</v>
      </c>
      <c r="E39" s="119" t="s">
        <v>224</v>
      </c>
      <c r="F39" s="88" t="s">
        <v>225</v>
      </c>
      <c r="G39" s="88" t="s">
        <v>232</v>
      </c>
    </row>
    <row r="40" spans="1:7" s="109" customFormat="1" ht="34.5" customHeight="1">
      <c r="A40" s="153" t="s">
        <v>251</v>
      </c>
      <c r="B40" s="96" t="s">
        <v>227</v>
      </c>
      <c r="C40" s="97">
        <v>438</v>
      </c>
      <c r="D40" s="97">
        <v>438</v>
      </c>
      <c r="E40" s="120">
        <f>D40-C40</f>
        <v>0</v>
      </c>
      <c r="F40" s="97">
        <f>D40/C40*100</f>
        <v>100</v>
      </c>
      <c r="G40" s="82"/>
    </row>
    <row r="41" spans="1:7" s="91" customFormat="1" ht="30.75" customHeight="1">
      <c r="A41" s="144" t="s">
        <v>269</v>
      </c>
      <c r="B41" s="100" t="s">
        <v>227</v>
      </c>
      <c r="C41" s="145">
        <f>C40</f>
        <v>438</v>
      </c>
      <c r="D41" s="145">
        <f>D40</f>
        <v>438</v>
      </c>
      <c r="E41" s="132">
        <f>D41-C41</f>
        <v>0</v>
      </c>
      <c r="F41" s="102">
        <f>D41/C41*100</f>
        <v>100</v>
      </c>
      <c r="G41" s="88"/>
    </row>
    <row r="42" spans="1:7" ht="11.25" customHeight="1"/>
    <row r="43" spans="1:7" ht="11.25" customHeight="1"/>
    <row r="44" spans="1:7" ht="11.25" customHeight="1"/>
    <row r="45" spans="1:7" s="165" customFormat="1" ht="15.75" customHeight="1">
      <c r="A45" s="154" t="s">
        <v>270</v>
      </c>
      <c r="B45" s="163"/>
      <c r="C45" s="164"/>
      <c r="D45" s="164"/>
      <c r="E45" s="177" t="s">
        <v>271</v>
      </c>
      <c r="F45" s="177"/>
      <c r="G45" s="163"/>
    </row>
    <row r="46" spans="1:7" s="165" customFormat="1" ht="12" customHeight="1">
      <c r="A46" s="154"/>
      <c r="B46" s="166"/>
      <c r="C46" s="167"/>
      <c r="D46" s="167"/>
      <c r="E46" s="167"/>
      <c r="F46" s="168"/>
      <c r="G46" s="169"/>
    </row>
    <row r="47" spans="1:7" s="165" customFormat="1" ht="15.75" customHeight="1">
      <c r="A47" s="170" t="s">
        <v>272</v>
      </c>
      <c r="B47" s="170"/>
      <c r="C47" s="170"/>
      <c r="D47" s="170"/>
      <c r="E47" s="178" t="s">
        <v>273</v>
      </c>
      <c r="F47" s="178"/>
      <c r="G47" s="170"/>
    </row>
  </sheetData>
  <mergeCells count="7">
    <mergeCell ref="E45:F45"/>
    <mergeCell ref="E47:F47"/>
    <mergeCell ref="A5:G5"/>
    <mergeCell ref="A22:G22"/>
    <mergeCell ref="A23:G23"/>
    <mergeCell ref="A30:G30"/>
    <mergeCell ref="A34:G34"/>
  </mergeCells>
  <pageMargins left="0.19685039370078741" right="0.19685039370078741" top="0.31" bottom="0.28999999999999998" header="0.28999999999999998" footer="0.25"/>
  <pageSetup paperSize="9" orientation="landscape" r:id="rId1"/>
</worksheet>
</file>

<file path=xl/worksheets/sheet5.xml><?xml version="1.0" encoding="utf-8"?>
<worksheet xmlns="http://schemas.openxmlformats.org/spreadsheetml/2006/main" xmlns:r="http://schemas.openxmlformats.org/officeDocument/2006/relationships">
  <dimension ref="A1:G37"/>
  <sheetViews>
    <sheetView workbookViewId="0">
      <selection activeCell="L9" sqref="L9"/>
    </sheetView>
  </sheetViews>
  <sheetFormatPr defaultRowHeight="12.75"/>
  <cols>
    <col min="1" max="4" width="4.140625" customWidth="1"/>
    <col min="5" max="5" width="20.85546875" customWidth="1"/>
    <col min="6" max="6" width="13.5703125" customWidth="1"/>
    <col min="7" max="7" width="10.42578125" customWidth="1"/>
    <col min="8" max="8" width="2.140625" customWidth="1"/>
  </cols>
  <sheetData>
    <row r="1" spans="1:7" s="1" customFormat="1" ht="9.75" customHeight="1"/>
    <row r="2" spans="1:7" s="1" customFormat="1" ht="12"/>
    <row r="3" spans="1:7" s="1" customFormat="1" ht="42" customHeight="1">
      <c r="A3" s="2" t="s">
        <v>172</v>
      </c>
      <c r="B3" s="2" t="s">
        <v>173</v>
      </c>
      <c r="C3" s="2" t="s">
        <v>174</v>
      </c>
      <c r="D3" s="2" t="s">
        <v>175</v>
      </c>
      <c r="E3" s="2" t="s">
        <v>5</v>
      </c>
      <c r="F3" s="2" t="s">
        <v>170</v>
      </c>
      <c r="G3" s="2" t="s">
        <v>171</v>
      </c>
    </row>
    <row r="4" spans="1:7" s="1" customFormat="1" ht="17.25" customHeight="1">
      <c r="A4" s="181" t="s">
        <v>17</v>
      </c>
      <c r="B4" s="181"/>
      <c r="C4" s="181"/>
      <c r="D4" s="181"/>
      <c r="E4" s="2" t="s">
        <v>18</v>
      </c>
      <c r="F4" s="2" t="s">
        <v>21</v>
      </c>
      <c r="G4" s="2" t="s">
        <v>26</v>
      </c>
    </row>
    <row r="5" spans="1:7" s="1" customFormat="1" ht="12">
      <c r="A5" s="180"/>
      <c r="B5" s="180"/>
      <c r="C5" s="180"/>
      <c r="D5" s="3"/>
      <c r="E5" s="4" t="s">
        <v>29</v>
      </c>
      <c r="F5" s="5">
        <v>96785039.700000003</v>
      </c>
      <c r="G5" s="5">
        <v>96644030.401270017</v>
      </c>
    </row>
    <row r="6" spans="1:7" s="27" customFormat="1" ht="31.5">
      <c r="A6" s="34" t="s">
        <v>41</v>
      </c>
      <c r="B6" s="28"/>
      <c r="C6" s="28"/>
      <c r="D6" s="28"/>
      <c r="E6" s="35" t="s">
        <v>42</v>
      </c>
      <c r="F6" s="26">
        <v>28619454</v>
      </c>
      <c r="G6" s="26">
        <v>28619350.832419999</v>
      </c>
    </row>
    <row r="7" spans="1:7" s="1" customFormat="1" ht="52.5">
      <c r="A7" s="16"/>
      <c r="B7" s="17" t="s">
        <v>58</v>
      </c>
      <c r="C7" s="16"/>
      <c r="D7" s="16"/>
      <c r="E7" s="18" t="s">
        <v>59</v>
      </c>
      <c r="F7" s="19">
        <v>465423</v>
      </c>
      <c r="G7" s="19">
        <v>465423</v>
      </c>
    </row>
    <row r="8" spans="1:7" s="1" customFormat="1" ht="22.5">
      <c r="A8" s="7"/>
      <c r="B8" s="7"/>
      <c r="C8" s="8" t="s">
        <v>30</v>
      </c>
      <c r="D8" s="20"/>
      <c r="E8" s="10" t="s">
        <v>60</v>
      </c>
      <c r="F8" s="9">
        <v>465423</v>
      </c>
      <c r="G8" s="9">
        <v>465423</v>
      </c>
    </row>
    <row r="9" spans="1:7" s="1" customFormat="1" ht="94.5">
      <c r="A9" s="16"/>
      <c r="B9" s="17" t="s">
        <v>43</v>
      </c>
      <c r="C9" s="16"/>
      <c r="D9" s="16"/>
      <c r="E9" s="18" t="s">
        <v>61</v>
      </c>
      <c r="F9" s="19">
        <v>18780459</v>
      </c>
      <c r="G9" s="19">
        <v>18780459</v>
      </c>
    </row>
    <row r="10" spans="1:7" s="1" customFormat="1" ht="22.5">
      <c r="A10" s="7"/>
      <c r="B10" s="7"/>
      <c r="C10" s="8" t="s">
        <v>49</v>
      </c>
      <c r="D10" s="20"/>
      <c r="E10" s="10" t="s">
        <v>50</v>
      </c>
      <c r="F10" s="9">
        <v>12987858</v>
      </c>
      <c r="G10" s="9">
        <v>12987858</v>
      </c>
    </row>
    <row r="11" spans="1:7" s="1" customFormat="1" ht="45">
      <c r="A11" s="7"/>
      <c r="B11" s="7"/>
      <c r="C11" s="8" t="s">
        <v>51</v>
      </c>
      <c r="D11" s="20"/>
      <c r="E11" s="10" t="s">
        <v>52</v>
      </c>
      <c r="F11" s="9">
        <v>5792601</v>
      </c>
      <c r="G11" s="9">
        <v>5792601</v>
      </c>
    </row>
    <row r="12" spans="1:7" s="1" customFormat="1" ht="52.5">
      <c r="A12" s="16"/>
      <c r="B12" s="17" t="s">
        <v>62</v>
      </c>
      <c r="C12" s="16"/>
      <c r="D12" s="16"/>
      <c r="E12" s="18" t="s">
        <v>63</v>
      </c>
      <c r="F12" s="19">
        <v>9373572</v>
      </c>
      <c r="G12" s="19">
        <v>9373468.8324199989</v>
      </c>
    </row>
    <row r="13" spans="1:7" s="1" customFormat="1" ht="22.5">
      <c r="A13" s="7"/>
      <c r="B13" s="7"/>
      <c r="C13" s="8" t="s">
        <v>49</v>
      </c>
      <c r="D13" s="20"/>
      <c r="E13" s="10" t="s">
        <v>50</v>
      </c>
      <c r="F13" s="9">
        <v>7873572</v>
      </c>
      <c r="G13" s="9">
        <v>7873468.8324199999</v>
      </c>
    </row>
    <row r="14" spans="1:7" s="1" customFormat="1" ht="45">
      <c r="A14" s="7"/>
      <c r="B14" s="7"/>
      <c r="C14" s="8" t="s">
        <v>51</v>
      </c>
      <c r="D14" s="20"/>
      <c r="E14" s="10" t="s">
        <v>52</v>
      </c>
      <c r="F14" s="9">
        <v>1500000</v>
      </c>
      <c r="G14" s="9">
        <v>1500000</v>
      </c>
    </row>
    <row r="15" spans="1:7" s="40" customFormat="1" ht="149.25" customHeight="1">
      <c r="A15" s="36"/>
      <c r="B15" s="37" t="s">
        <v>80</v>
      </c>
      <c r="C15" s="36"/>
      <c r="D15" s="36"/>
      <c r="E15" s="38" t="s">
        <v>81</v>
      </c>
      <c r="F15" s="39">
        <v>20649715</v>
      </c>
      <c r="G15" s="39">
        <v>20649715</v>
      </c>
    </row>
    <row r="16" spans="1:7" s="40" customFormat="1" ht="71.099999999999994" customHeight="1">
      <c r="A16" s="41"/>
      <c r="B16" s="41"/>
      <c r="C16" s="42" t="s">
        <v>82</v>
      </c>
      <c r="D16" s="43"/>
      <c r="E16" s="44" t="s">
        <v>83</v>
      </c>
      <c r="F16" s="45">
        <v>2700000</v>
      </c>
      <c r="G16" s="45">
        <v>2700000</v>
      </c>
    </row>
    <row r="17" spans="1:7" s="40" customFormat="1" ht="71.099999999999994" customHeight="1">
      <c r="A17" s="41"/>
      <c r="B17" s="41"/>
      <c r="C17" s="42" t="s">
        <v>84</v>
      </c>
      <c r="D17" s="43"/>
      <c r="E17" s="44" t="s">
        <v>85</v>
      </c>
      <c r="F17" s="45">
        <v>6071230</v>
      </c>
      <c r="G17" s="45">
        <v>6071230</v>
      </c>
    </row>
    <row r="18" spans="1:7" s="40" customFormat="1" ht="71.099999999999994" customHeight="1">
      <c r="A18" s="41"/>
      <c r="B18" s="41"/>
      <c r="C18" s="42" t="s">
        <v>75</v>
      </c>
      <c r="D18" s="43"/>
      <c r="E18" s="44" t="s">
        <v>86</v>
      </c>
      <c r="F18" s="45">
        <v>378485</v>
      </c>
      <c r="G18" s="45">
        <v>378485</v>
      </c>
    </row>
    <row r="19" spans="1:7" s="40" customFormat="1" ht="71.099999999999994" customHeight="1">
      <c r="A19" s="41"/>
      <c r="B19" s="41"/>
      <c r="C19" s="42" t="s">
        <v>87</v>
      </c>
      <c r="D19" s="43"/>
      <c r="E19" s="44" t="s">
        <v>88</v>
      </c>
      <c r="F19" s="45">
        <v>11500000</v>
      </c>
      <c r="G19" s="45">
        <v>11500000</v>
      </c>
    </row>
    <row r="20" spans="1:7" s="27" customFormat="1" ht="21">
      <c r="A20" s="34" t="s">
        <v>32</v>
      </c>
      <c r="B20" s="28"/>
      <c r="C20" s="28"/>
      <c r="D20" s="28"/>
      <c r="E20" s="35" t="s">
        <v>33</v>
      </c>
      <c r="F20" s="26">
        <v>15355576</v>
      </c>
      <c r="G20" s="26">
        <v>15214671.162770001</v>
      </c>
    </row>
    <row r="21" spans="1:7" s="1" customFormat="1" ht="31.5">
      <c r="A21" s="16"/>
      <c r="B21" s="17" t="s">
        <v>35</v>
      </c>
      <c r="C21" s="16"/>
      <c r="D21" s="16"/>
      <c r="E21" s="18" t="s">
        <v>36</v>
      </c>
      <c r="F21" s="19">
        <v>12359</v>
      </c>
      <c r="G21" s="19">
        <v>12358.694799999999</v>
      </c>
    </row>
    <row r="22" spans="1:7" s="1" customFormat="1" ht="94.5">
      <c r="A22" s="16"/>
      <c r="B22" s="17" t="s">
        <v>54</v>
      </c>
      <c r="C22" s="16"/>
      <c r="D22" s="16"/>
      <c r="E22" s="18" t="s">
        <v>68</v>
      </c>
      <c r="F22" s="19">
        <v>15343217</v>
      </c>
      <c r="G22" s="19">
        <v>15202312.467970001</v>
      </c>
    </row>
    <row r="23" spans="1:7" s="27" customFormat="1" ht="31.5">
      <c r="A23" s="34" t="s">
        <v>46</v>
      </c>
      <c r="B23" s="28"/>
      <c r="C23" s="28"/>
      <c r="D23" s="28"/>
      <c r="E23" s="35" t="s">
        <v>47</v>
      </c>
      <c r="F23" s="26">
        <v>11095520.699999999</v>
      </c>
      <c r="G23" s="26">
        <v>11095520.699999999</v>
      </c>
    </row>
    <row r="24" spans="1:7" s="1" customFormat="1" ht="42">
      <c r="A24" s="16"/>
      <c r="B24" s="17" t="s">
        <v>40</v>
      </c>
      <c r="C24" s="16"/>
      <c r="D24" s="16"/>
      <c r="E24" s="18" t="s">
        <v>56</v>
      </c>
      <c r="F24" s="19">
        <v>8841605</v>
      </c>
      <c r="G24" s="19">
        <v>8841605</v>
      </c>
    </row>
    <row r="25" spans="1:7" s="1" customFormat="1" ht="31.5">
      <c r="A25" s="16"/>
      <c r="B25" s="17" t="s">
        <v>34</v>
      </c>
      <c r="C25" s="16"/>
      <c r="D25" s="16"/>
      <c r="E25" s="18" t="s">
        <v>57</v>
      </c>
      <c r="F25" s="19">
        <v>2253915.7000000002</v>
      </c>
      <c r="G25" s="19">
        <v>2253915.7000000002</v>
      </c>
    </row>
    <row r="26" spans="1:7" s="27" customFormat="1" ht="31.5">
      <c r="A26" s="34" t="s">
        <v>44</v>
      </c>
      <c r="B26" s="28"/>
      <c r="C26" s="28"/>
      <c r="D26" s="28"/>
      <c r="E26" s="35" t="s">
        <v>45</v>
      </c>
      <c r="F26" s="26">
        <v>30059142</v>
      </c>
      <c r="G26" s="26">
        <v>30059141.956939999</v>
      </c>
    </row>
    <row r="27" spans="1:7" s="1" customFormat="1" ht="31.5">
      <c r="A27" s="16"/>
      <c r="B27" s="17" t="s">
        <v>40</v>
      </c>
      <c r="C27" s="16"/>
      <c r="D27" s="16"/>
      <c r="E27" s="18" t="s">
        <v>65</v>
      </c>
      <c r="F27" s="19">
        <v>960429</v>
      </c>
      <c r="G27" s="19">
        <v>960428.95693999995</v>
      </c>
    </row>
    <row r="28" spans="1:7" s="1" customFormat="1" ht="63">
      <c r="A28" s="16"/>
      <c r="B28" s="17" t="s">
        <v>48</v>
      </c>
      <c r="C28" s="16"/>
      <c r="D28" s="16"/>
      <c r="E28" s="18" t="s">
        <v>66</v>
      </c>
      <c r="F28" s="19">
        <v>22087987</v>
      </c>
      <c r="G28" s="19">
        <v>22087987</v>
      </c>
    </row>
    <row r="29" spans="1:7" s="1" customFormat="1" ht="52.5">
      <c r="A29" s="16"/>
      <c r="B29" s="17" t="s">
        <v>53</v>
      </c>
      <c r="C29" s="16"/>
      <c r="D29" s="16"/>
      <c r="E29" s="18" t="s">
        <v>64</v>
      </c>
      <c r="F29" s="19">
        <v>7010726</v>
      </c>
      <c r="G29" s="19">
        <v>7010726</v>
      </c>
    </row>
    <row r="30" spans="1:7" s="27" customFormat="1" ht="31.5">
      <c r="A30" s="34" t="s">
        <v>37</v>
      </c>
      <c r="B30" s="28"/>
      <c r="C30" s="28"/>
      <c r="D30" s="28"/>
      <c r="E30" s="35" t="s">
        <v>38</v>
      </c>
      <c r="F30" s="26">
        <v>11655347</v>
      </c>
      <c r="G30" s="26">
        <v>11655345.74914</v>
      </c>
    </row>
    <row r="31" spans="1:7" s="1" customFormat="1" ht="31.5">
      <c r="A31" s="16"/>
      <c r="B31" s="17" t="s">
        <v>31</v>
      </c>
      <c r="C31" s="16"/>
      <c r="D31" s="16"/>
      <c r="E31" s="18" t="s">
        <v>39</v>
      </c>
      <c r="F31" s="19">
        <v>11453057</v>
      </c>
      <c r="G31" s="19">
        <v>11453056.00437</v>
      </c>
    </row>
    <row r="32" spans="1:7" s="40" customFormat="1" ht="139.5" customHeight="1">
      <c r="A32" s="36"/>
      <c r="B32" s="37" t="s">
        <v>149</v>
      </c>
      <c r="C32" s="36"/>
      <c r="D32" s="36"/>
      <c r="E32" s="46" t="s">
        <v>150</v>
      </c>
      <c r="F32" s="39">
        <v>3087592</v>
      </c>
      <c r="G32" s="39">
        <v>3087592</v>
      </c>
    </row>
    <row r="33" spans="1:7" s="1" customFormat="1" ht="52.5">
      <c r="A33" s="16"/>
      <c r="B33" s="17" t="s">
        <v>55</v>
      </c>
      <c r="C33" s="16"/>
      <c r="D33" s="16"/>
      <c r="E33" s="18" t="s">
        <v>67</v>
      </c>
      <c r="F33" s="19">
        <v>202290</v>
      </c>
      <c r="G33" s="19">
        <v>202289.74476999999</v>
      </c>
    </row>
    <row r="34" spans="1:7" s="40" customFormat="1" ht="71.099999999999994" customHeight="1">
      <c r="A34" s="36"/>
      <c r="B34" s="37" t="s">
        <v>151</v>
      </c>
      <c r="C34" s="36"/>
      <c r="D34" s="36"/>
      <c r="E34" s="46" t="s">
        <v>152</v>
      </c>
      <c r="F34" s="39">
        <v>16275</v>
      </c>
      <c r="G34" s="39">
        <v>16275</v>
      </c>
    </row>
    <row r="35" spans="1:7" s="40" customFormat="1" ht="100.35" customHeight="1">
      <c r="A35" s="36"/>
      <c r="B35" s="37" t="s">
        <v>153</v>
      </c>
      <c r="C35" s="36"/>
      <c r="D35" s="36"/>
      <c r="E35" s="46" t="s">
        <v>154</v>
      </c>
      <c r="F35" s="39">
        <v>34984300</v>
      </c>
      <c r="G35" s="39">
        <v>34984300</v>
      </c>
    </row>
    <row r="36" spans="1:7" s="40" customFormat="1" ht="32.1" customHeight="1">
      <c r="A36" s="41"/>
      <c r="B36" s="41"/>
      <c r="C36" s="42" t="s">
        <v>49</v>
      </c>
      <c r="D36" s="43"/>
      <c r="E36" s="44" t="s">
        <v>50</v>
      </c>
      <c r="F36" s="45">
        <v>27784300</v>
      </c>
      <c r="G36" s="45">
        <v>27784300</v>
      </c>
    </row>
    <row r="37" spans="1:7" s="40" customFormat="1" ht="41.85" customHeight="1">
      <c r="A37" s="41"/>
      <c r="B37" s="41"/>
      <c r="C37" s="42" t="s">
        <v>51</v>
      </c>
      <c r="D37" s="43"/>
      <c r="E37" s="44" t="s">
        <v>52</v>
      </c>
      <c r="F37" s="45">
        <v>7200000</v>
      </c>
      <c r="G37" s="45">
        <v>7200000</v>
      </c>
    </row>
  </sheetData>
  <mergeCells count="2">
    <mergeCell ref="A5:C5"/>
    <mergeCell ref="A4:D4"/>
  </mergeCells>
  <pageMargins left="0.78431372549019618" right="0.78431372549019618" top="0.98039215686274517" bottom="0.98039215686274517" header="0.50980392156862753" footer="0.50980392156862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dimension ref="A1:P123"/>
  <sheetViews>
    <sheetView topLeftCell="A132" workbookViewId="0">
      <selection activeCell="L9" sqref="L9"/>
    </sheetView>
  </sheetViews>
  <sheetFormatPr defaultRowHeight="12.75"/>
  <cols>
    <col min="1" max="1" width="2.85546875" customWidth="1"/>
    <col min="2" max="2" width="2.28515625" customWidth="1"/>
    <col min="3" max="3" width="2.5703125" customWidth="1"/>
    <col min="4" max="4" width="3.140625" customWidth="1"/>
    <col min="5" max="5" width="20.85546875" customWidth="1"/>
    <col min="6" max="6" width="11.28515625" customWidth="1"/>
    <col min="7" max="7" width="12.28515625" customWidth="1"/>
    <col min="8" max="8" width="13.5703125" customWidth="1"/>
    <col min="9" max="9" width="11.42578125" customWidth="1"/>
    <col min="10" max="10" width="11.7109375" customWidth="1"/>
    <col min="11" max="11" width="11.85546875" customWidth="1"/>
    <col min="12" max="12" width="11" customWidth="1"/>
    <col min="13" max="13" width="11.42578125" customWidth="1"/>
    <col min="14" max="14" width="10.28515625" customWidth="1"/>
    <col min="15" max="15" width="9.28515625" customWidth="1"/>
    <col min="16" max="16" width="1.28515625" customWidth="1"/>
  </cols>
  <sheetData>
    <row r="1" spans="1:16" s="1" customFormat="1" ht="9.75" customHeight="1">
      <c r="O1" s="1">
        <v>339</v>
      </c>
    </row>
    <row r="2" spans="1:16" s="1" customFormat="1" ht="12.75" customHeight="1">
      <c r="A2" s="182" t="s">
        <v>0</v>
      </c>
      <c r="B2" s="182"/>
      <c r="C2" s="182"/>
      <c r="D2" s="182"/>
      <c r="E2" s="182"/>
      <c r="F2" s="182"/>
      <c r="G2" s="182"/>
      <c r="H2" s="182"/>
      <c r="I2" s="182"/>
      <c r="J2" s="182"/>
      <c r="K2" s="182"/>
      <c r="L2" s="182"/>
      <c r="M2" s="182"/>
      <c r="N2" s="182"/>
      <c r="O2" s="182"/>
      <c r="P2" s="182"/>
    </row>
    <row r="3" spans="1:16" s="1" customFormat="1" ht="15.75" customHeight="1">
      <c r="A3" s="182" t="s">
        <v>1</v>
      </c>
      <c r="B3" s="182"/>
      <c r="C3" s="182"/>
      <c r="D3" s="182"/>
      <c r="E3" s="182"/>
      <c r="F3" s="182"/>
      <c r="G3" s="182"/>
      <c r="H3" s="182"/>
      <c r="I3" s="182"/>
      <c r="J3" s="182"/>
      <c r="K3" s="182"/>
      <c r="L3" s="182"/>
      <c r="M3" s="182"/>
      <c r="N3" s="182"/>
      <c r="O3" s="182"/>
      <c r="P3" s="182"/>
    </row>
    <row r="4" spans="1:16" s="1" customFormat="1" ht="13.35" customHeight="1">
      <c r="A4" s="183" t="s">
        <v>2</v>
      </c>
      <c r="B4" s="183"/>
      <c r="C4" s="183"/>
      <c r="D4" s="183"/>
      <c r="E4" s="183"/>
      <c r="F4" s="183"/>
      <c r="G4" s="183"/>
      <c r="H4" s="183"/>
      <c r="I4" s="183"/>
      <c r="J4" s="183"/>
      <c r="K4" s="183"/>
      <c r="L4" s="183"/>
      <c r="M4" s="183"/>
      <c r="N4" s="183"/>
      <c r="O4" s="183"/>
      <c r="P4" s="183"/>
    </row>
    <row r="5" spans="1:16" s="1" customFormat="1" ht="11.85" customHeight="1">
      <c r="A5" s="183" t="s">
        <v>3</v>
      </c>
      <c r="B5" s="183"/>
      <c r="C5" s="183"/>
      <c r="D5" s="183"/>
      <c r="E5" s="183"/>
      <c r="F5" s="183"/>
      <c r="G5" s="183"/>
      <c r="H5" s="183"/>
      <c r="I5" s="183"/>
      <c r="J5" s="183"/>
      <c r="K5" s="183"/>
      <c r="L5" s="183"/>
      <c r="M5" s="183"/>
      <c r="N5" s="183"/>
      <c r="O5" s="183"/>
      <c r="P5" s="183"/>
    </row>
    <row r="6" spans="1:16" s="1" customFormat="1" ht="2.85" customHeight="1"/>
    <row r="7" spans="1:16" s="1" customFormat="1" ht="42" customHeight="1">
      <c r="A7" s="181" t="s">
        <v>4</v>
      </c>
      <c r="B7" s="181"/>
      <c r="C7" s="181"/>
      <c r="D7" s="181"/>
      <c r="E7" s="181" t="s">
        <v>5</v>
      </c>
      <c r="F7" s="181" t="s">
        <v>6</v>
      </c>
      <c r="G7" s="181" t="s">
        <v>7</v>
      </c>
      <c r="H7" s="181" t="s">
        <v>8</v>
      </c>
      <c r="I7" s="181" t="s">
        <v>9</v>
      </c>
      <c r="J7" s="181"/>
      <c r="K7" s="181" t="s">
        <v>10</v>
      </c>
      <c r="L7" s="181" t="s">
        <v>11</v>
      </c>
      <c r="M7" s="181" t="s">
        <v>12</v>
      </c>
      <c r="N7" s="181" t="s">
        <v>13</v>
      </c>
      <c r="O7" s="181" t="s">
        <v>14</v>
      </c>
    </row>
    <row r="8" spans="1:16" s="1" customFormat="1" ht="41.25" customHeight="1">
      <c r="A8" s="181"/>
      <c r="B8" s="181"/>
      <c r="C8" s="181"/>
      <c r="D8" s="181"/>
      <c r="E8" s="181"/>
      <c r="F8" s="181"/>
      <c r="G8" s="181"/>
      <c r="H8" s="181"/>
      <c r="I8" s="2" t="s">
        <v>15</v>
      </c>
      <c r="J8" s="2" t="s">
        <v>16</v>
      </c>
      <c r="K8" s="181"/>
      <c r="L8" s="181"/>
      <c r="M8" s="181"/>
      <c r="N8" s="181"/>
      <c r="O8" s="181"/>
    </row>
    <row r="9" spans="1:16" s="1" customFormat="1" ht="17.25" customHeight="1">
      <c r="A9" s="181" t="s">
        <v>17</v>
      </c>
      <c r="B9" s="181"/>
      <c r="C9" s="181"/>
      <c r="D9" s="181"/>
      <c r="E9" s="2" t="s">
        <v>18</v>
      </c>
      <c r="F9" s="2" t="s">
        <v>19</v>
      </c>
      <c r="G9" s="2" t="s">
        <v>20</v>
      </c>
      <c r="H9" s="2" t="s">
        <v>21</v>
      </c>
      <c r="I9" s="2" t="s">
        <v>22</v>
      </c>
      <c r="J9" s="2" t="s">
        <v>23</v>
      </c>
      <c r="K9" s="2" t="s">
        <v>24</v>
      </c>
      <c r="L9" s="2" t="s">
        <v>25</v>
      </c>
      <c r="M9" s="2" t="s">
        <v>26</v>
      </c>
      <c r="N9" s="2" t="s">
        <v>27</v>
      </c>
      <c r="O9" s="2" t="s">
        <v>28</v>
      </c>
    </row>
    <row r="10" spans="1:16" s="1" customFormat="1" ht="16.899999999999999" customHeight="1">
      <c r="A10" s="180"/>
      <c r="B10" s="180"/>
      <c r="C10" s="180"/>
      <c r="D10" s="3"/>
      <c r="E10" s="4" t="s">
        <v>29</v>
      </c>
      <c r="F10" s="5">
        <v>8149741436</v>
      </c>
      <c r="G10" s="5">
        <v>7485163809</v>
      </c>
      <c r="H10" s="5">
        <v>608422085.5999999</v>
      </c>
      <c r="I10" s="5">
        <v>608422085.5999999</v>
      </c>
      <c r="J10" s="5">
        <v>608422085.5999999</v>
      </c>
      <c r="K10" s="5">
        <v>608422085.4749999</v>
      </c>
      <c r="L10" s="5">
        <v>0</v>
      </c>
      <c r="M10" s="5">
        <v>608422085.4749999</v>
      </c>
      <c r="N10" s="5">
        <v>99.999999979455055</v>
      </c>
      <c r="O10" s="5">
        <v>99.999999979455055</v>
      </c>
    </row>
    <row r="11" spans="1:16" s="1" customFormat="1" ht="32.1" customHeight="1">
      <c r="A11" s="6" t="s">
        <v>69</v>
      </c>
      <c r="B11" s="7"/>
      <c r="C11" s="7"/>
      <c r="D11" s="7"/>
      <c r="E11" s="4" t="s">
        <v>70</v>
      </c>
      <c r="F11" s="5">
        <v>333167331</v>
      </c>
      <c r="G11" s="5">
        <v>276972223</v>
      </c>
      <c r="H11" s="5">
        <v>940921.3</v>
      </c>
      <c r="I11" s="5">
        <v>940921.3</v>
      </c>
      <c r="J11" s="5">
        <v>940921.3</v>
      </c>
      <c r="K11" s="5">
        <v>940921.3</v>
      </c>
      <c r="L11" s="5">
        <v>0</v>
      </c>
      <c r="M11" s="5">
        <v>940921.3</v>
      </c>
      <c r="N11" s="5">
        <v>100</v>
      </c>
      <c r="O11" s="5">
        <v>100</v>
      </c>
    </row>
    <row r="12" spans="1:16" s="1" customFormat="1" ht="90.6" customHeight="1">
      <c r="A12" s="16"/>
      <c r="B12" s="17" t="s">
        <v>71</v>
      </c>
      <c r="C12" s="16"/>
      <c r="D12" s="16"/>
      <c r="E12" s="18" t="s">
        <v>72</v>
      </c>
      <c r="F12" s="19">
        <v>98040</v>
      </c>
      <c r="G12" s="19">
        <v>98040</v>
      </c>
      <c r="H12" s="19">
        <v>98040</v>
      </c>
      <c r="I12" s="19">
        <v>98040</v>
      </c>
      <c r="J12" s="19">
        <v>98040</v>
      </c>
      <c r="K12" s="19">
        <v>98040</v>
      </c>
      <c r="L12" s="19">
        <v>0</v>
      </c>
      <c r="M12" s="19">
        <v>98040</v>
      </c>
      <c r="N12" s="19">
        <v>100</v>
      </c>
      <c r="O12" s="5">
        <v>100</v>
      </c>
    </row>
    <row r="13" spans="1:16" s="1" customFormat="1" ht="2.85" customHeight="1">
      <c r="A13" s="11"/>
      <c r="B13" s="11"/>
      <c r="C13" s="12"/>
      <c r="D13" s="13"/>
      <c r="E13" s="14"/>
      <c r="F13" s="15"/>
      <c r="G13" s="15"/>
      <c r="H13" s="15"/>
      <c r="I13" s="15"/>
      <c r="J13" s="15"/>
      <c r="K13" s="15"/>
      <c r="L13" s="15"/>
      <c r="M13" s="15"/>
      <c r="N13" s="15"/>
      <c r="O13" s="9">
        <v>100</v>
      </c>
    </row>
    <row r="14" spans="1:16" s="1" customFormat="1" ht="71.099999999999994" customHeight="1">
      <c r="A14" s="16"/>
      <c r="B14" s="17" t="s">
        <v>73</v>
      </c>
      <c r="C14" s="16"/>
      <c r="D14" s="16"/>
      <c r="E14" s="18" t="s">
        <v>74</v>
      </c>
      <c r="F14" s="19">
        <v>85003</v>
      </c>
      <c r="G14" s="19">
        <v>22417</v>
      </c>
      <c r="H14" s="19">
        <v>22417</v>
      </c>
      <c r="I14" s="19">
        <v>22417</v>
      </c>
      <c r="J14" s="19">
        <v>22417</v>
      </c>
      <c r="K14" s="19">
        <v>22417</v>
      </c>
      <c r="L14" s="19">
        <v>0</v>
      </c>
      <c r="M14" s="19">
        <v>22417</v>
      </c>
      <c r="N14" s="19">
        <v>100</v>
      </c>
      <c r="O14" s="5">
        <v>100</v>
      </c>
    </row>
    <row r="15" spans="1:16" s="1" customFormat="1" ht="2.85" customHeight="1">
      <c r="A15" s="11"/>
      <c r="B15" s="11"/>
      <c r="C15" s="12"/>
      <c r="D15" s="13"/>
      <c r="E15" s="14"/>
      <c r="F15" s="15"/>
      <c r="G15" s="15"/>
      <c r="H15" s="15"/>
      <c r="I15" s="15"/>
      <c r="J15" s="15"/>
      <c r="K15" s="15"/>
      <c r="L15" s="15"/>
      <c r="M15" s="15"/>
      <c r="N15" s="15"/>
      <c r="O15" s="9">
        <v>100</v>
      </c>
    </row>
    <row r="16" spans="1:16" s="1" customFormat="1" ht="90.6" customHeight="1">
      <c r="A16" s="16"/>
      <c r="B16" s="17" t="s">
        <v>75</v>
      </c>
      <c r="C16" s="16"/>
      <c r="D16" s="16"/>
      <c r="E16" s="18" t="s">
        <v>76</v>
      </c>
      <c r="F16" s="19" t="s">
        <v>77</v>
      </c>
      <c r="G16" s="19" t="s">
        <v>77</v>
      </c>
      <c r="H16" s="19">
        <v>820464.3</v>
      </c>
      <c r="I16" s="19">
        <v>820464.3</v>
      </c>
      <c r="J16" s="19">
        <v>820464.3</v>
      </c>
      <c r="K16" s="19">
        <v>820464.3</v>
      </c>
      <c r="L16" s="19">
        <v>0</v>
      </c>
      <c r="M16" s="19">
        <v>820464.3</v>
      </c>
      <c r="N16" s="19">
        <v>100</v>
      </c>
      <c r="O16" s="5">
        <v>100</v>
      </c>
    </row>
    <row r="17" spans="1:15" s="1" customFormat="1" ht="2.85" customHeight="1">
      <c r="A17" s="11"/>
      <c r="B17" s="11"/>
      <c r="C17" s="12"/>
      <c r="D17" s="13"/>
      <c r="E17" s="14"/>
      <c r="F17" s="15"/>
      <c r="G17" s="15"/>
      <c r="H17" s="15"/>
      <c r="I17" s="15"/>
      <c r="J17" s="15"/>
      <c r="K17" s="15"/>
      <c r="L17" s="15"/>
      <c r="M17" s="15"/>
      <c r="N17" s="15"/>
      <c r="O17" s="9">
        <v>100</v>
      </c>
    </row>
    <row r="18" spans="1:15" s="1" customFormat="1" ht="32.1" customHeight="1">
      <c r="A18" s="6" t="s">
        <v>41</v>
      </c>
      <c r="B18" s="7"/>
      <c r="C18" s="7"/>
      <c r="D18" s="7"/>
      <c r="E18" s="4" t="s">
        <v>42</v>
      </c>
      <c r="F18" s="5">
        <v>205947212</v>
      </c>
      <c r="G18" s="5">
        <v>211300270</v>
      </c>
      <c r="H18" s="5">
        <v>29053823.600000001</v>
      </c>
      <c r="I18" s="5">
        <v>29053823.600000001</v>
      </c>
      <c r="J18" s="5">
        <v>29053823.600000001</v>
      </c>
      <c r="K18" s="5">
        <v>29053823.528000001</v>
      </c>
      <c r="L18" s="5">
        <v>0</v>
      </c>
      <c r="M18" s="5">
        <v>29053823.528000001</v>
      </c>
      <c r="N18" s="5">
        <v>99.999999752184081</v>
      </c>
      <c r="O18" s="5">
        <v>99.999999752184081</v>
      </c>
    </row>
    <row r="19" spans="1:15" s="1" customFormat="1" ht="90.6" customHeight="1">
      <c r="A19" s="16"/>
      <c r="B19" s="17" t="s">
        <v>78</v>
      </c>
      <c r="C19" s="16"/>
      <c r="D19" s="16"/>
      <c r="E19" s="18" t="s">
        <v>79</v>
      </c>
      <c r="F19" s="19" t="s">
        <v>77</v>
      </c>
      <c r="G19" s="19" t="s">
        <v>77</v>
      </c>
      <c r="H19" s="19">
        <v>7124295.5999999996</v>
      </c>
      <c r="I19" s="19">
        <v>7124295.5999999996</v>
      </c>
      <c r="J19" s="19">
        <v>7124295.5999999996</v>
      </c>
      <c r="K19" s="19">
        <v>7124295.5279999999</v>
      </c>
      <c r="L19" s="19">
        <v>0</v>
      </c>
      <c r="M19" s="19">
        <v>7124295.5279999999</v>
      </c>
      <c r="N19" s="19">
        <v>99.999998989373779</v>
      </c>
      <c r="O19" s="5">
        <v>99.999998989373779</v>
      </c>
    </row>
    <row r="20" spans="1:15" s="1" customFormat="1" ht="2.85" customHeight="1">
      <c r="A20" s="11"/>
      <c r="B20" s="11"/>
      <c r="C20" s="12"/>
      <c r="D20" s="13"/>
      <c r="E20" s="14"/>
      <c r="F20" s="15"/>
      <c r="G20" s="15"/>
      <c r="H20" s="15"/>
      <c r="I20" s="15"/>
      <c r="J20" s="15"/>
      <c r="K20" s="15"/>
      <c r="L20" s="15"/>
      <c r="M20" s="15"/>
      <c r="N20" s="15"/>
      <c r="O20" s="9">
        <v>99.999998989373779</v>
      </c>
    </row>
    <row r="21" spans="1:15" s="27" customFormat="1" ht="149.25" customHeight="1">
      <c r="A21" s="22"/>
      <c r="B21" s="23" t="s">
        <v>80</v>
      </c>
      <c r="C21" s="22"/>
      <c r="D21" s="22"/>
      <c r="E21" s="24" t="s">
        <v>81</v>
      </c>
      <c r="F21" s="25">
        <v>9149715</v>
      </c>
      <c r="G21" s="25">
        <v>20649715</v>
      </c>
      <c r="H21" s="25">
        <v>20649715</v>
      </c>
      <c r="I21" s="25">
        <v>20649715</v>
      </c>
      <c r="J21" s="25">
        <v>20649715</v>
      </c>
      <c r="K21" s="25">
        <v>20649715</v>
      </c>
      <c r="L21" s="25">
        <v>0</v>
      </c>
      <c r="M21" s="25">
        <v>20649715</v>
      </c>
      <c r="N21" s="25">
        <v>100</v>
      </c>
      <c r="O21" s="26">
        <v>100</v>
      </c>
    </row>
    <row r="22" spans="1:15" s="27" customFormat="1" ht="71.099999999999994" customHeight="1">
      <c r="A22" s="28"/>
      <c r="B22" s="28"/>
      <c r="C22" s="29" t="s">
        <v>82</v>
      </c>
      <c r="D22" s="30"/>
      <c r="E22" s="31" t="s">
        <v>83</v>
      </c>
      <c r="F22" s="32">
        <v>0</v>
      </c>
      <c r="G22" s="32">
        <v>0</v>
      </c>
      <c r="H22" s="32">
        <v>2700000</v>
      </c>
      <c r="I22" s="32">
        <v>2700000</v>
      </c>
      <c r="J22" s="32">
        <v>2700000</v>
      </c>
      <c r="K22" s="32">
        <v>2700000</v>
      </c>
      <c r="L22" s="32">
        <v>0</v>
      </c>
      <c r="M22" s="32">
        <v>2700000</v>
      </c>
      <c r="N22" s="32">
        <v>100</v>
      </c>
      <c r="O22" s="32">
        <v>100</v>
      </c>
    </row>
    <row r="23" spans="1:15" s="27" customFormat="1" ht="71.099999999999994" customHeight="1">
      <c r="A23" s="28"/>
      <c r="B23" s="28"/>
      <c r="C23" s="29" t="s">
        <v>84</v>
      </c>
      <c r="D23" s="30"/>
      <c r="E23" s="31" t="s">
        <v>85</v>
      </c>
      <c r="F23" s="32">
        <v>0</v>
      </c>
      <c r="G23" s="32">
        <v>0</v>
      </c>
      <c r="H23" s="32">
        <v>6071230</v>
      </c>
      <c r="I23" s="32">
        <v>6071230</v>
      </c>
      <c r="J23" s="32">
        <v>6071230</v>
      </c>
      <c r="K23" s="32">
        <v>6071230</v>
      </c>
      <c r="L23" s="32">
        <v>0</v>
      </c>
      <c r="M23" s="32">
        <v>6071230</v>
      </c>
      <c r="N23" s="32">
        <v>100</v>
      </c>
      <c r="O23" s="32">
        <v>100</v>
      </c>
    </row>
    <row r="24" spans="1:15" s="27" customFormat="1" ht="71.099999999999994" customHeight="1">
      <c r="A24" s="28"/>
      <c r="B24" s="28"/>
      <c r="C24" s="29" t="s">
        <v>75</v>
      </c>
      <c r="D24" s="30"/>
      <c r="E24" s="31" t="s">
        <v>86</v>
      </c>
      <c r="F24" s="32">
        <v>0</v>
      </c>
      <c r="G24" s="32">
        <v>0</v>
      </c>
      <c r="H24" s="32">
        <v>378485</v>
      </c>
      <c r="I24" s="32">
        <v>378485</v>
      </c>
      <c r="J24" s="32">
        <v>378485</v>
      </c>
      <c r="K24" s="32">
        <v>378485</v>
      </c>
      <c r="L24" s="32">
        <v>0</v>
      </c>
      <c r="M24" s="32">
        <v>378485</v>
      </c>
      <c r="N24" s="32">
        <v>100</v>
      </c>
      <c r="O24" s="32">
        <v>100</v>
      </c>
    </row>
    <row r="25" spans="1:15" s="27" customFormat="1" ht="71.099999999999994" customHeight="1">
      <c r="A25" s="28"/>
      <c r="B25" s="28"/>
      <c r="C25" s="29" t="s">
        <v>87</v>
      </c>
      <c r="D25" s="30"/>
      <c r="E25" s="31" t="s">
        <v>88</v>
      </c>
      <c r="F25" s="32">
        <v>0</v>
      </c>
      <c r="G25" s="32">
        <v>0</v>
      </c>
      <c r="H25" s="32">
        <v>11500000</v>
      </c>
      <c r="I25" s="32">
        <v>11500000</v>
      </c>
      <c r="J25" s="32">
        <v>11500000</v>
      </c>
      <c r="K25" s="32">
        <v>11500000</v>
      </c>
      <c r="L25" s="32">
        <v>0</v>
      </c>
      <c r="M25" s="32">
        <v>11500000</v>
      </c>
      <c r="N25" s="32">
        <v>100</v>
      </c>
      <c r="O25" s="32">
        <v>100</v>
      </c>
    </row>
    <row r="26" spans="1:15" s="1" customFormat="1" ht="100.35" customHeight="1">
      <c r="A26" s="16"/>
      <c r="B26" s="17" t="s">
        <v>89</v>
      </c>
      <c r="C26" s="16"/>
      <c r="D26" s="16"/>
      <c r="E26" s="18" t="s">
        <v>90</v>
      </c>
      <c r="F26" s="19">
        <v>0</v>
      </c>
      <c r="G26" s="19">
        <v>1279813</v>
      </c>
      <c r="H26" s="19">
        <v>1279813</v>
      </c>
      <c r="I26" s="19">
        <v>1279813</v>
      </c>
      <c r="J26" s="19">
        <v>1279813</v>
      </c>
      <c r="K26" s="19">
        <v>1279813</v>
      </c>
      <c r="L26" s="19">
        <v>0</v>
      </c>
      <c r="M26" s="19">
        <v>1279813</v>
      </c>
      <c r="N26" s="19">
        <v>100</v>
      </c>
      <c r="O26" s="5">
        <v>100</v>
      </c>
    </row>
    <row r="27" spans="1:15" s="1" customFormat="1" ht="2.85" customHeight="1">
      <c r="A27" s="11"/>
      <c r="B27" s="11"/>
      <c r="C27" s="12"/>
      <c r="D27" s="13"/>
      <c r="E27" s="14"/>
      <c r="F27" s="15"/>
      <c r="G27" s="15"/>
      <c r="H27" s="15"/>
      <c r="I27" s="15"/>
      <c r="J27" s="15"/>
      <c r="K27" s="15"/>
      <c r="L27" s="15"/>
      <c r="M27" s="15"/>
      <c r="N27" s="15"/>
      <c r="O27" s="9">
        <v>100</v>
      </c>
    </row>
    <row r="28" spans="1:15" s="1" customFormat="1" ht="32.1" customHeight="1">
      <c r="A28" s="6" t="s">
        <v>32</v>
      </c>
      <c r="B28" s="7"/>
      <c r="C28" s="7"/>
      <c r="D28" s="7"/>
      <c r="E28" s="4" t="s">
        <v>33</v>
      </c>
      <c r="F28" s="5">
        <v>2097391311</v>
      </c>
      <c r="G28" s="5">
        <v>1973427727</v>
      </c>
      <c r="H28" s="5">
        <v>55953421</v>
      </c>
      <c r="I28" s="5">
        <v>55953421</v>
      </c>
      <c r="J28" s="5">
        <v>55953421</v>
      </c>
      <c r="K28" s="5">
        <v>55953421</v>
      </c>
      <c r="L28" s="5">
        <v>0</v>
      </c>
      <c r="M28" s="5">
        <v>55953421</v>
      </c>
      <c r="N28" s="5">
        <v>100</v>
      </c>
      <c r="O28" s="5">
        <v>100</v>
      </c>
    </row>
    <row r="29" spans="1:15" s="1" customFormat="1" ht="217.5" customHeight="1">
      <c r="A29" s="16"/>
      <c r="B29" s="17" t="s">
        <v>91</v>
      </c>
      <c r="C29" s="16"/>
      <c r="D29" s="16"/>
      <c r="E29" s="21" t="s">
        <v>92</v>
      </c>
      <c r="F29" s="19">
        <v>170889241</v>
      </c>
      <c r="G29" s="19">
        <v>55953421</v>
      </c>
      <c r="H29" s="19">
        <v>55953421</v>
      </c>
      <c r="I29" s="19">
        <v>55953421</v>
      </c>
      <c r="J29" s="19">
        <v>55953421</v>
      </c>
      <c r="K29" s="19">
        <v>55953421</v>
      </c>
      <c r="L29" s="19">
        <v>0</v>
      </c>
      <c r="M29" s="19">
        <v>55953421</v>
      </c>
      <c r="N29" s="19">
        <v>100</v>
      </c>
      <c r="O29" s="5">
        <v>100</v>
      </c>
    </row>
    <row r="30" spans="1:15" s="1" customFormat="1" ht="2.85" customHeight="1">
      <c r="A30" s="11"/>
      <c r="B30" s="11"/>
      <c r="C30" s="12"/>
      <c r="D30" s="13"/>
      <c r="E30" s="14"/>
      <c r="F30" s="15"/>
      <c r="G30" s="15"/>
      <c r="H30" s="15"/>
      <c r="I30" s="15"/>
      <c r="J30" s="15"/>
      <c r="K30" s="15"/>
      <c r="L30" s="15"/>
      <c r="M30" s="15"/>
      <c r="N30" s="15"/>
      <c r="O30" s="9">
        <v>100</v>
      </c>
    </row>
    <row r="31" spans="1:15" s="1" customFormat="1" ht="22.35" customHeight="1">
      <c r="A31" s="6" t="s">
        <v>93</v>
      </c>
      <c r="B31" s="7"/>
      <c r="C31" s="7"/>
      <c r="D31" s="7"/>
      <c r="E31" s="4" t="s">
        <v>94</v>
      </c>
      <c r="F31" s="5">
        <v>33495366</v>
      </c>
      <c r="G31" s="5">
        <v>32085801</v>
      </c>
      <c r="H31" s="5">
        <v>312260</v>
      </c>
      <c r="I31" s="5">
        <v>312260</v>
      </c>
      <c r="J31" s="5">
        <v>312260</v>
      </c>
      <c r="K31" s="5">
        <v>312260</v>
      </c>
      <c r="L31" s="5">
        <v>0</v>
      </c>
      <c r="M31" s="5">
        <v>312260</v>
      </c>
      <c r="N31" s="5">
        <v>100</v>
      </c>
      <c r="O31" s="5">
        <v>100</v>
      </c>
    </row>
    <row r="32" spans="1:15" s="1" customFormat="1" ht="80.849999999999994" customHeight="1">
      <c r="A32" s="16"/>
      <c r="B32" s="17" t="s">
        <v>95</v>
      </c>
      <c r="C32" s="16"/>
      <c r="D32" s="16"/>
      <c r="E32" s="18" t="s">
        <v>96</v>
      </c>
      <c r="F32" s="19">
        <v>0</v>
      </c>
      <c r="G32" s="19">
        <v>312260</v>
      </c>
      <c r="H32" s="19">
        <v>312260</v>
      </c>
      <c r="I32" s="19">
        <v>312260</v>
      </c>
      <c r="J32" s="19">
        <v>312260</v>
      </c>
      <c r="K32" s="19">
        <v>312260</v>
      </c>
      <c r="L32" s="19">
        <v>0</v>
      </c>
      <c r="M32" s="19">
        <v>312260</v>
      </c>
      <c r="N32" s="19">
        <v>100</v>
      </c>
      <c r="O32" s="5">
        <v>100</v>
      </c>
    </row>
    <row r="33" spans="1:15" s="1" customFormat="1" ht="2.85" customHeight="1">
      <c r="A33" s="11"/>
      <c r="B33" s="11"/>
      <c r="C33" s="12"/>
      <c r="D33" s="13"/>
      <c r="E33" s="14"/>
      <c r="F33" s="15"/>
      <c r="G33" s="15"/>
      <c r="H33" s="15"/>
      <c r="I33" s="15"/>
      <c r="J33" s="15"/>
      <c r="K33" s="15"/>
      <c r="L33" s="15"/>
      <c r="M33" s="15"/>
      <c r="N33" s="15"/>
      <c r="O33" s="9">
        <v>100</v>
      </c>
    </row>
    <row r="34" spans="1:15" s="1" customFormat="1" ht="32.1" customHeight="1">
      <c r="A34" s="6" t="s">
        <v>43</v>
      </c>
      <c r="B34" s="7"/>
      <c r="C34" s="7"/>
      <c r="D34" s="7"/>
      <c r="E34" s="4" t="s">
        <v>97</v>
      </c>
      <c r="F34" s="5">
        <v>510740821</v>
      </c>
      <c r="G34" s="5">
        <v>413914633</v>
      </c>
      <c r="H34" s="5">
        <v>92784478</v>
      </c>
      <c r="I34" s="5">
        <v>92784478</v>
      </c>
      <c r="J34" s="5">
        <v>92784478</v>
      </c>
      <c r="K34" s="5">
        <v>92784478</v>
      </c>
      <c r="L34" s="5">
        <v>0</v>
      </c>
      <c r="M34" s="5">
        <v>92784478</v>
      </c>
      <c r="N34" s="5">
        <v>100</v>
      </c>
      <c r="O34" s="5">
        <v>100</v>
      </c>
    </row>
    <row r="35" spans="1:15" s="1" customFormat="1" ht="100.35" customHeight="1">
      <c r="A35" s="16"/>
      <c r="B35" s="17" t="s">
        <v>98</v>
      </c>
      <c r="C35" s="16"/>
      <c r="D35" s="16"/>
      <c r="E35" s="18" t="s">
        <v>99</v>
      </c>
      <c r="F35" s="19">
        <v>76280708</v>
      </c>
      <c r="G35" s="19">
        <v>68041545</v>
      </c>
      <c r="H35" s="19">
        <v>68041545</v>
      </c>
      <c r="I35" s="19">
        <v>68041545</v>
      </c>
      <c r="J35" s="19">
        <v>68041545</v>
      </c>
      <c r="K35" s="19">
        <v>68041545</v>
      </c>
      <c r="L35" s="19">
        <v>0</v>
      </c>
      <c r="M35" s="19">
        <v>68041545</v>
      </c>
      <c r="N35" s="19">
        <v>100</v>
      </c>
      <c r="O35" s="5">
        <v>100</v>
      </c>
    </row>
    <row r="36" spans="1:15" s="1" customFormat="1" ht="32.1" customHeight="1">
      <c r="A36" s="7"/>
      <c r="B36" s="7"/>
      <c r="C36" s="8" t="s">
        <v>49</v>
      </c>
      <c r="D36" s="20"/>
      <c r="E36" s="10" t="s">
        <v>50</v>
      </c>
      <c r="F36" s="9">
        <v>0</v>
      </c>
      <c r="G36" s="9">
        <v>0</v>
      </c>
      <c r="H36" s="9">
        <v>55341545</v>
      </c>
      <c r="I36" s="9">
        <v>55341545</v>
      </c>
      <c r="J36" s="9">
        <v>55341545</v>
      </c>
      <c r="K36" s="9">
        <v>55341545</v>
      </c>
      <c r="L36" s="9">
        <v>0</v>
      </c>
      <c r="M36" s="9">
        <v>55341545</v>
      </c>
      <c r="N36" s="9">
        <v>100</v>
      </c>
      <c r="O36" s="9">
        <v>100</v>
      </c>
    </row>
    <row r="37" spans="1:15" s="1" customFormat="1" ht="41.85" customHeight="1">
      <c r="A37" s="7"/>
      <c r="B37" s="7"/>
      <c r="C37" s="8" t="s">
        <v>51</v>
      </c>
      <c r="D37" s="20"/>
      <c r="E37" s="10" t="s">
        <v>52</v>
      </c>
      <c r="F37" s="9">
        <v>0</v>
      </c>
      <c r="G37" s="9">
        <v>0</v>
      </c>
      <c r="H37" s="9">
        <v>12700000</v>
      </c>
      <c r="I37" s="9">
        <v>12700000</v>
      </c>
      <c r="J37" s="9">
        <v>12700000</v>
      </c>
      <c r="K37" s="9">
        <v>12700000</v>
      </c>
      <c r="L37" s="9">
        <v>0</v>
      </c>
      <c r="M37" s="9">
        <v>12700000</v>
      </c>
      <c r="N37" s="9">
        <v>100</v>
      </c>
      <c r="O37" s="9">
        <v>100</v>
      </c>
    </row>
    <row r="38" spans="1:15" s="1" customFormat="1" ht="90.6" customHeight="1">
      <c r="A38" s="16"/>
      <c r="B38" s="17" t="s">
        <v>100</v>
      </c>
      <c r="C38" s="16"/>
      <c r="D38" s="16"/>
      <c r="E38" s="18" t="s">
        <v>101</v>
      </c>
      <c r="F38" s="19">
        <v>18717942</v>
      </c>
      <c r="G38" s="19">
        <v>14748099</v>
      </c>
      <c r="H38" s="19">
        <v>14748099</v>
      </c>
      <c r="I38" s="19">
        <v>14748099</v>
      </c>
      <c r="J38" s="19">
        <v>14748099</v>
      </c>
      <c r="K38" s="19">
        <v>14748099</v>
      </c>
      <c r="L38" s="19">
        <v>0</v>
      </c>
      <c r="M38" s="19">
        <v>14748099</v>
      </c>
      <c r="N38" s="19">
        <v>100</v>
      </c>
      <c r="O38" s="5">
        <v>100</v>
      </c>
    </row>
    <row r="39" spans="1:15" s="1" customFormat="1" ht="2.85" customHeight="1">
      <c r="A39" s="11"/>
      <c r="B39" s="11"/>
      <c r="C39" s="12"/>
      <c r="D39" s="13"/>
      <c r="E39" s="14"/>
      <c r="F39" s="15"/>
      <c r="G39" s="15"/>
      <c r="H39" s="15"/>
      <c r="I39" s="15"/>
      <c r="J39" s="15"/>
      <c r="K39" s="15"/>
      <c r="L39" s="15"/>
      <c r="M39" s="15"/>
      <c r="N39" s="15"/>
      <c r="O39" s="9">
        <v>100</v>
      </c>
    </row>
    <row r="40" spans="1:15" s="1" customFormat="1" ht="129.75" customHeight="1">
      <c r="A40" s="16"/>
      <c r="B40" s="17" t="s">
        <v>102</v>
      </c>
      <c r="C40" s="16"/>
      <c r="D40" s="16"/>
      <c r="E40" s="18" t="s">
        <v>103</v>
      </c>
      <c r="F40" s="19">
        <v>3916838</v>
      </c>
      <c r="G40" s="19">
        <v>3667357</v>
      </c>
      <c r="H40" s="19">
        <v>3667357</v>
      </c>
      <c r="I40" s="19">
        <v>3667357</v>
      </c>
      <c r="J40" s="19">
        <v>3667357</v>
      </c>
      <c r="K40" s="19">
        <v>3667357</v>
      </c>
      <c r="L40" s="19">
        <v>0</v>
      </c>
      <c r="M40" s="19">
        <v>3667357</v>
      </c>
      <c r="N40" s="19">
        <v>100</v>
      </c>
      <c r="O40" s="5">
        <v>100</v>
      </c>
    </row>
    <row r="41" spans="1:15" s="1" customFormat="1" ht="2.85" customHeight="1">
      <c r="A41" s="11"/>
      <c r="B41" s="11"/>
      <c r="C41" s="12"/>
      <c r="D41" s="13"/>
      <c r="E41" s="14"/>
      <c r="F41" s="15"/>
      <c r="G41" s="15"/>
      <c r="H41" s="15"/>
      <c r="I41" s="15"/>
      <c r="J41" s="15"/>
      <c r="K41" s="15"/>
      <c r="L41" s="15"/>
      <c r="M41" s="15"/>
      <c r="N41" s="15"/>
      <c r="O41" s="9">
        <v>100</v>
      </c>
    </row>
    <row r="42" spans="1:15" s="1" customFormat="1" ht="90.6" customHeight="1">
      <c r="A42" s="16"/>
      <c r="B42" s="17" t="s">
        <v>104</v>
      </c>
      <c r="C42" s="16"/>
      <c r="D42" s="16"/>
      <c r="E42" s="18" t="s">
        <v>105</v>
      </c>
      <c r="F42" s="19">
        <v>13425236</v>
      </c>
      <c r="G42" s="19">
        <v>1155545</v>
      </c>
      <c r="H42" s="19">
        <v>1155545</v>
      </c>
      <c r="I42" s="19">
        <v>1155545</v>
      </c>
      <c r="J42" s="19">
        <v>1155545</v>
      </c>
      <c r="K42" s="19">
        <v>1155545</v>
      </c>
      <c r="L42" s="19">
        <v>0</v>
      </c>
      <c r="M42" s="19">
        <v>1155545</v>
      </c>
      <c r="N42" s="19">
        <v>100</v>
      </c>
      <c r="O42" s="5">
        <v>100</v>
      </c>
    </row>
    <row r="43" spans="1:15" s="1" customFormat="1" ht="2.85" customHeight="1">
      <c r="A43" s="11"/>
      <c r="B43" s="11"/>
      <c r="C43" s="12"/>
      <c r="D43" s="13"/>
      <c r="E43" s="14"/>
      <c r="F43" s="15"/>
      <c r="G43" s="15"/>
      <c r="H43" s="15"/>
      <c r="I43" s="15"/>
      <c r="J43" s="15"/>
      <c r="K43" s="15"/>
      <c r="L43" s="15"/>
      <c r="M43" s="15"/>
      <c r="N43" s="15"/>
      <c r="O43" s="9">
        <v>100</v>
      </c>
    </row>
    <row r="44" spans="1:15" s="1" customFormat="1" ht="110.25" customHeight="1">
      <c r="A44" s="16"/>
      <c r="B44" s="17" t="s">
        <v>106</v>
      </c>
      <c r="C44" s="16"/>
      <c r="D44" s="16"/>
      <c r="E44" s="18" t="s">
        <v>107</v>
      </c>
      <c r="F44" s="19">
        <v>2300140</v>
      </c>
      <c r="G44" s="19">
        <v>2089282</v>
      </c>
      <c r="H44" s="19">
        <v>2089282</v>
      </c>
      <c r="I44" s="19">
        <v>2089282</v>
      </c>
      <c r="J44" s="19">
        <v>2089282</v>
      </c>
      <c r="K44" s="19">
        <v>2089282</v>
      </c>
      <c r="L44" s="19">
        <v>0</v>
      </c>
      <c r="M44" s="19">
        <v>2089282</v>
      </c>
      <c r="N44" s="19">
        <v>100</v>
      </c>
      <c r="O44" s="5">
        <v>100</v>
      </c>
    </row>
    <row r="45" spans="1:15" s="1" customFormat="1" ht="2.85" customHeight="1">
      <c r="A45" s="11"/>
      <c r="B45" s="11"/>
      <c r="C45" s="12"/>
      <c r="D45" s="13"/>
      <c r="E45" s="14"/>
      <c r="F45" s="15"/>
      <c r="G45" s="15"/>
      <c r="H45" s="15"/>
      <c r="I45" s="15"/>
      <c r="J45" s="15"/>
      <c r="K45" s="15"/>
      <c r="L45" s="15"/>
      <c r="M45" s="15"/>
      <c r="N45" s="15"/>
      <c r="O45" s="9">
        <v>100</v>
      </c>
    </row>
    <row r="46" spans="1:15" s="1" customFormat="1" ht="90.6" customHeight="1">
      <c r="A46" s="16"/>
      <c r="B46" s="17" t="s">
        <v>108</v>
      </c>
      <c r="C46" s="16"/>
      <c r="D46" s="16"/>
      <c r="E46" s="18" t="s">
        <v>109</v>
      </c>
      <c r="F46" s="19">
        <v>1610782</v>
      </c>
      <c r="G46" s="19">
        <v>982151</v>
      </c>
      <c r="H46" s="19">
        <v>982151</v>
      </c>
      <c r="I46" s="19">
        <v>982151</v>
      </c>
      <c r="J46" s="19">
        <v>982151</v>
      </c>
      <c r="K46" s="19">
        <v>982151</v>
      </c>
      <c r="L46" s="19">
        <v>0</v>
      </c>
      <c r="M46" s="19">
        <v>982151</v>
      </c>
      <c r="N46" s="19">
        <v>100</v>
      </c>
      <c r="O46" s="5">
        <v>100</v>
      </c>
    </row>
    <row r="47" spans="1:15" s="1" customFormat="1" ht="2.85" customHeight="1">
      <c r="A47" s="11"/>
      <c r="B47" s="11"/>
      <c r="C47" s="12"/>
      <c r="D47" s="13"/>
      <c r="E47" s="14"/>
      <c r="F47" s="15"/>
      <c r="G47" s="15"/>
      <c r="H47" s="15"/>
      <c r="I47" s="15"/>
      <c r="J47" s="15"/>
      <c r="K47" s="15"/>
      <c r="L47" s="15"/>
      <c r="M47" s="15"/>
      <c r="N47" s="15"/>
      <c r="O47" s="9">
        <v>100</v>
      </c>
    </row>
    <row r="48" spans="1:15" s="1" customFormat="1" ht="110.25" customHeight="1">
      <c r="A48" s="16"/>
      <c r="B48" s="17" t="s">
        <v>110</v>
      </c>
      <c r="C48" s="16"/>
      <c r="D48" s="16"/>
      <c r="E48" s="18" t="s">
        <v>111</v>
      </c>
      <c r="F48" s="19" t="s">
        <v>77</v>
      </c>
      <c r="G48" s="19" t="s">
        <v>77</v>
      </c>
      <c r="H48" s="19">
        <v>2100499</v>
      </c>
      <c r="I48" s="19">
        <v>2100499</v>
      </c>
      <c r="J48" s="19">
        <v>2100499</v>
      </c>
      <c r="K48" s="19">
        <v>2100499</v>
      </c>
      <c r="L48" s="19">
        <v>0</v>
      </c>
      <c r="M48" s="19">
        <v>2100499</v>
      </c>
      <c r="N48" s="19">
        <v>100</v>
      </c>
      <c r="O48" s="5">
        <v>100</v>
      </c>
    </row>
    <row r="49" spans="1:15" s="1" customFormat="1" ht="2.85" customHeight="1">
      <c r="A49" s="11"/>
      <c r="B49" s="11"/>
      <c r="C49" s="12"/>
      <c r="D49" s="13"/>
      <c r="E49" s="14"/>
      <c r="F49" s="15"/>
      <c r="G49" s="15"/>
      <c r="H49" s="15"/>
      <c r="I49" s="15"/>
      <c r="J49" s="15"/>
      <c r="K49" s="15"/>
      <c r="L49" s="15"/>
      <c r="M49" s="15"/>
      <c r="N49" s="15"/>
      <c r="O49" s="9">
        <v>100</v>
      </c>
    </row>
    <row r="50" spans="1:15" s="1" customFormat="1" ht="41.85" customHeight="1">
      <c r="A50" s="6" t="s">
        <v>112</v>
      </c>
      <c r="B50" s="7"/>
      <c r="C50" s="7"/>
      <c r="D50" s="7"/>
      <c r="E50" s="4" t="s">
        <v>113</v>
      </c>
      <c r="F50" s="5">
        <v>2394503839</v>
      </c>
      <c r="G50" s="5">
        <v>2278659466</v>
      </c>
      <c r="H50" s="5">
        <v>331609988</v>
      </c>
      <c r="I50" s="5">
        <v>331609988</v>
      </c>
      <c r="J50" s="5">
        <v>331609988</v>
      </c>
      <c r="K50" s="5">
        <v>331609988</v>
      </c>
      <c r="L50" s="5">
        <v>0</v>
      </c>
      <c r="M50" s="5">
        <v>331609988</v>
      </c>
      <c r="N50" s="5">
        <v>100</v>
      </c>
      <c r="O50" s="5">
        <v>100</v>
      </c>
    </row>
    <row r="51" spans="1:15" s="1" customFormat="1" ht="178.5" customHeight="1">
      <c r="A51" s="16"/>
      <c r="B51" s="17" t="s">
        <v>31</v>
      </c>
      <c r="C51" s="16"/>
      <c r="D51" s="16"/>
      <c r="E51" s="21" t="s">
        <v>114</v>
      </c>
      <c r="F51" s="19">
        <v>148638</v>
      </c>
      <c r="G51" s="19">
        <v>143691</v>
      </c>
      <c r="H51" s="19">
        <v>143691</v>
      </c>
      <c r="I51" s="19">
        <v>143691</v>
      </c>
      <c r="J51" s="19">
        <v>143691</v>
      </c>
      <c r="K51" s="19">
        <v>143691</v>
      </c>
      <c r="L51" s="19">
        <v>0</v>
      </c>
      <c r="M51" s="19">
        <v>143691</v>
      </c>
      <c r="N51" s="19">
        <v>100</v>
      </c>
      <c r="O51" s="5">
        <v>100</v>
      </c>
    </row>
    <row r="52" spans="1:15" s="1" customFormat="1" ht="2.85" customHeight="1">
      <c r="A52" s="11"/>
      <c r="B52" s="11"/>
      <c r="C52" s="12"/>
      <c r="D52" s="13"/>
      <c r="E52" s="14"/>
      <c r="F52" s="15"/>
      <c r="G52" s="15"/>
      <c r="H52" s="15"/>
      <c r="I52" s="15"/>
      <c r="J52" s="15"/>
      <c r="K52" s="15"/>
      <c r="L52" s="15"/>
      <c r="M52" s="15"/>
      <c r="N52" s="15"/>
      <c r="O52" s="9">
        <v>100</v>
      </c>
    </row>
    <row r="53" spans="1:15" s="1" customFormat="1" ht="90.6" customHeight="1">
      <c r="A53" s="16"/>
      <c r="B53" s="17" t="s">
        <v>115</v>
      </c>
      <c r="C53" s="16"/>
      <c r="D53" s="16"/>
      <c r="E53" s="18" t="s">
        <v>116</v>
      </c>
      <c r="F53" s="19">
        <v>326407949</v>
      </c>
      <c r="G53" s="19">
        <v>311233193</v>
      </c>
      <c r="H53" s="19">
        <v>311233193</v>
      </c>
      <c r="I53" s="19">
        <v>311233193</v>
      </c>
      <c r="J53" s="19">
        <v>311233193</v>
      </c>
      <c r="K53" s="19">
        <v>311233193</v>
      </c>
      <c r="L53" s="19">
        <v>0</v>
      </c>
      <c r="M53" s="19">
        <v>311233193</v>
      </c>
      <c r="N53" s="19">
        <v>100</v>
      </c>
      <c r="O53" s="5">
        <v>100</v>
      </c>
    </row>
    <row r="54" spans="1:15" s="1" customFormat="1" ht="61.35" customHeight="1">
      <c r="A54" s="7"/>
      <c r="B54" s="7"/>
      <c r="C54" s="8" t="s">
        <v>82</v>
      </c>
      <c r="D54" s="20"/>
      <c r="E54" s="10" t="s">
        <v>117</v>
      </c>
      <c r="F54" s="9">
        <v>0</v>
      </c>
      <c r="G54" s="9">
        <v>0</v>
      </c>
      <c r="H54" s="9">
        <v>261103282</v>
      </c>
      <c r="I54" s="9">
        <v>261103282</v>
      </c>
      <c r="J54" s="9">
        <v>261103282</v>
      </c>
      <c r="K54" s="9">
        <v>261103282</v>
      </c>
      <c r="L54" s="9">
        <v>0</v>
      </c>
      <c r="M54" s="9">
        <v>261103282</v>
      </c>
      <c r="N54" s="9">
        <v>100</v>
      </c>
      <c r="O54" s="9">
        <v>100</v>
      </c>
    </row>
    <row r="55" spans="1:15" s="1" customFormat="1" ht="41.85" customHeight="1">
      <c r="A55" s="7"/>
      <c r="B55" s="7"/>
      <c r="C55" s="8" t="s">
        <v>84</v>
      </c>
      <c r="D55" s="20"/>
      <c r="E55" s="10" t="s">
        <v>118</v>
      </c>
      <c r="F55" s="9">
        <v>0</v>
      </c>
      <c r="G55" s="9">
        <v>0</v>
      </c>
      <c r="H55" s="9">
        <v>50129911</v>
      </c>
      <c r="I55" s="9">
        <v>50129911</v>
      </c>
      <c r="J55" s="9">
        <v>50129911</v>
      </c>
      <c r="K55" s="9">
        <v>50129911</v>
      </c>
      <c r="L55" s="9">
        <v>0</v>
      </c>
      <c r="M55" s="9">
        <v>50129911</v>
      </c>
      <c r="N55" s="9">
        <v>100</v>
      </c>
      <c r="O55" s="9">
        <v>100</v>
      </c>
    </row>
    <row r="56" spans="1:15" s="1" customFormat="1" ht="71.099999999999994" customHeight="1">
      <c r="A56" s="16"/>
      <c r="B56" s="17" t="s">
        <v>119</v>
      </c>
      <c r="C56" s="16"/>
      <c r="D56" s="16"/>
      <c r="E56" s="18" t="s">
        <v>120</v>
      </c>
      <c r="F56" s="19">
        <v>430682</v>
      </c>
      <c r="G56" s="19">
        <v>398269</v>
      </c>
      <c r="H56" s="19">
        <v>398269</v>
      </c>
      <c r="I56" s="19">
        <v>398269</v>
      </c>
      <c r="J56" s="19">
        <v>398269</v>
      </c>
      <c r="K56" s="19">
        <v>398269</v>
      </c>
      <c r="L56" s="19">
        <v>0</v>
      </c>
      <c r="M56" s="19">
        <v>398269</v>
      </c>
      <c r="N56" s="19">
        <v>100</v>
      </c>
      <c r="O56" s="5">
        <v>100</v>
      </c>
    </row>
    <row r="57" spans="1:15" s="1" customFormat="1" ht="2.85" customHeight="1">
      <c r="A57" s="11"/>
      <c r="B57" s="11"/>
      <c r="C57" s="12"/>
      <c r="D57" s="13"/>
      <c r="E57" s="14"/>
      <c r="F57" s="15"/>
      <c r="G57" s="15"/>
      <c r="H57" s="15"/>
      <c r="I57" s="15"/>
      <c r="J57" s="15"/>
      <c r="K57" s="15"/>
      <c r="L57" s="15"/>
      <c r="M57" s="15"/>
      <c r="N57" s="15"/>
      <c r="O57" s="9">
        <v>100</v>
      </c>
    </row>
    <row r="58" spans="1:15" s="1" customFormat="1" ht="80.849999999999994" customHeight="1">
      <c r="A58" s="16"/>
      <c r="B58" s="17" t="s">
        <v>51</v>
      </c>
      <c r="C58" s="16"/>
      <c r="D58" s="16"/>
      <c r="E58" s="18" t="s">
        <v>121</v>
      </c>
      <c r="F58" s="19">
        <v>84243</v>
      </c>
      <c r="G58" s="19">
        <v>79238</v>
      </c>
      <c r="H58" s="19">
        <v>79238</v>
      </c>
      <c r="I58" s="19">
        <v>79238</v>
      </c>
      <c r="J58" s="19">
        <v>79238</v>
      </c>
      <c r="K58" s="19">
        <v>79238</v>
      </c>
      <c r="L58" s="19">
        <v>0</v>
      </c>
      <c r="M58" s="19">
        <v>79238</v>
      </c>
      <c r="N58" s="19">
        <v>100</v>
      </c>
      <c r="O58" s="5">
        <v>100</v>
      </c>
    </row>
    <row r="59" spans="1:15" s="1" customFormat="1" ht="2.85" customHeight="1">
      <c r="A59" s="11"/>
      <c r="B59" s="11"/>
      <c r="C59" s="12"/>
      <c r="D59" s="13"/>
      <c r="E59" s="14"/>
      <c r="F59" s="15"/>
      <c r="G59" s="15"/>
      <c r="H59" s="15"/>
      <c r="I59" s="15"/>
      <c r="J59" s="15"/>
      <c r="K59" s="15"/>
      <c r="L59" s="15"/>
      <c r="M59" s="15"/>
      <c r="N59" s="15"/>
      <c r="O59" s="9">
        <v>100</v>
      </c>
    </row>
    <row r="60" spans="1:15" s="1" customFormat="1" ht="80.849999999999994" customHeight="1">
      <c r="A60" s="16"/>
      <c r="B60" s="17" t="s">
        <v>53</v>
      </c>
      <c r="C60" s="16"/>
      <c r="D60" s="16"/>
      <c r="E60" s="18" t="s">
        <v>122</v>
      </c>
      <c r="F60" s="19">
        <v>543746</v>
      </c>
      <c r="G60" s="19">
        <v>525518</v>
      </c>
      <c r="H60" s="19">
        <v>525518</v>
      </c>
      <c r="I60" s="19">
        <v>525518</v>
      </c>
      <c r="J60" s="19">
        <v>525518</v>
      </c>
      <c r="K60" s="19">
        <v>525518</v>
      </c>
      <c r="L60" s="19">
        <v>0</v>
      </c>
      <c r="M60" s="19">
        <v>525518</v>
      </c>
      <c r="N60" s="19">
        <v>100</v>
      </c>
      <c r="O60" s="5">
        <v>100</v>
      </c>
    </row>
    <row r="61" spans="1:15" s="1" customFormat="1" ht="2.85" customHeight="1">
      <c r="A61" s="11"/>
      <c r="B61" s="11"/>
      <c r="C61" s="12"/>
      <c r="D61" s="13"/>
      <c r="E61" s="14"/>
      <c r="F61" s="15"/>
      <c r="G61" s="15"/>
      <c r="H61" s="15"/>
      <c r="I61" s="15"/>
      <c r="J61" s="15"/>
      <c r="K61" s="15"/>
      <c r="L61" s="15"/>
      <c r="M61" s="15"/>
      <c r="N61" s="15"/>
      <c r="O61" s="9">
        <v>100</v>
      </c>
    </row>
    <row r="62" spans="1:15" s="1" customFormat="1" ht="71.099999999999994" customHeight="1">
      <c r="A62" s="16"/>
      <c r="B62" s="17" t="s">
        <v>55</v>
      </c>
      <c r="C62" s="16"/>
      <c r="D62" s="16"/>
      <c r="E62" s="18" t="s">
        <v>123</v>
      </c>
      <c r="F62" s="19">
        <v>6801723</v>
      </c>
      <c r="G62" s="19">
        <v>4967641</v>
      </c>
      <c r="H62" s="19">
        <v>4967641</v>
      </c>
      <c r="I62" s="19">
        <v>4967641</v>
      </c>
      <c r="J62" s="19">
        <v>4967641</v>
      </c>
      <c r="K62" s="19">
        <v>4967641</v>
      </c>
      <c r="L62" s="19">
        <v>0</v>
      </c>
      <c r="M62" s="19">
        <v>4967641</v>
      </c>
      <c r="N62" s="19">
        <v>100</v>
      </c>
      <c r="O62" s="5">
        <v>100</v>
      </c>
    </row>
    <row r="63" spans="1:15" s="1" customFormat="1" ht="32.1" customHeight="1">
      <c r="A63" s="7"/>
      <c r="B63" s="7"/>
      <c r="C63" s="8" t="s">
        <v>82</v>
      </c>
      <c r="D63" s="20"/>
      <c r="E63" s="10" t="s">
        <v>124</v>
      </c>
      <c r="F63" s="9">
        <v>0</v>
      </c>
      <c r="G63" s="9">
        <v>0</v>
      </c>
      <c r="H63" s="9">
        <v>189196</v>
      </c>
      <c r="I63" s="9">
        <v>189196</v>
      </c>
      <c r="J63" s="9">
        <v>189196</v>
      </c>
      <c r="K63" s="9">
        <v>189196</v>
      </c>
      <c r="L63" s="9">
        <v>0</v>
      </c>
      <c r="M63" s="9">
        <v>189196</v>
      </c>
      <c r="N63" s="9">
        <v>100</v>
      </c>
      <c r="O63" s="9">
        <v>100</v>
      </c>
    </row>
    <row r="64" spans="1:15" s="1" customFormat="1" ht="51.6" customHeight="1">
      <c r="A64" s="7"/>
      <c r="B64" s="7"/>
      <c r="C64" s="8" t="s">
        <v>84</v>
      </c>
      <c r="D64" s="20"/>
      <c r="E64" s="10" t="s">
        <v>125</v>
      </c>
      <c r="F64" s="9">
        <v>0</v>
      </c>
      <c r="G64" s="9">
        <v>0</v>
      </c>
      <c r="H64" s="9">
        <v>595978</v>
      </c>
      <c r="I64" s="9">
        <v>595978</v>
      </c>
      <c r="J64" s="9">
        <v>595978</v>
      </c>
      <c r="K64" s="9">
        <v>595978</v>
      </c>
      <c r="L64" s="9">
        <v>0</v>
      </c>
      <c r="M64" s="9">
        <v>595978</v>
      </c>
      <c r="N64" s="9">
        <v>100</v>
      </c>
      <c r="O64" s="9">
        <v>100</v>
      </c>
    </row>
    <row r="65" spans="1:15" s="1" customFormat="1" ht="51.6" customHeight="1">
      <c r="A65" s="7"/>
      <c r="B65" s="7"/>
      <c r="C65" s="8" t="s">
        <v>30</v>
      </c>
      <c r="D65" s="20"/>
      <c r="E65" s="10" t="s">
        <v>126</v>
      </c>
      <c r="F65" s="9">
        <v>0</v>
      </c>
      <c r="G65" s="9">
        <v>0</v>
      </c>
      <c r="H65" s="9">
        <v>2420711</v>
      </c>
      <c r="I65" s="9">
        <v>2420711</v>
      </c>
      <c r="J65" s="9">
        <v>2420711</v>
      </c>
      <c r="K65" s="9">
        <v>2420711</v>
      </c>
      <c r="L65" s="9">
        <v>0</v>
      </c>
      <c r="M65" s="9">
        <v>2420711</v>
      </c>
      <c r="N65" s="9">
        <v>100</v>
      </c>
      <c r="O65" s="9">
        <v>100</v>
      </c>
    </row>
    <row r="66" spans="1:15" s="1" customFormat="1" ht="41.85" customHeight="1">
      <c r="A66" s="7"/>
      <c r="B66" s="7"/>
      <c r="C66" s="8" t="s">
        <v>127</v>
      </c>
      <c r="D66" s="20"/>
      <c r="E66" s="10" t="s">
        <v>128</v>
      </c>
      <c r="F66" s="9">
        <v>0</v>
      </c>
      <c r="G66" s="9">
        <v>0</v>
      </c>
      <c r="H66" s="9">
        <v>1004706</v>
      </c>
      <c r="I66" s="9">
        <v>1004706</v>
      </c>
      <c r="J66" s="9">
        <v>1004706</v>
      </c>
      <c r="K66" s="9">
        <v>1004706</v>
      </c>
      <c r="L66" s="9">
        <v>0</v>
      </c>
      <c r="M66" s="9">
        <v>1004706</v>
      </c>
      <c r="N66" s="9">
        <v>100</v>
      </c>
      <c r="O66" s="9">
        <v>100</v>
      </c>
    </row>
    <row r="67" spans="1:15" s="1" customFormat="1" ht="41.85" customHeight="1">
      <c r="A67" s="7"/>
      <c r="B67" s="7"/>
      <c r="C67" s="8" t="s">
        <v>87</v>
      </c>
      <c r="D67" s="20"/>
      <c r="E67" s="10" t="s">
        <v>129</v>
      </c>
      <c r="F67" s="9">
        <v>0</v>
      </c>
      <c r="G67" s="9">
        <v>0</v>
      </c>
      <c r="H67" s="9">
        <v>757050</v>
      </c>
      <c r="I67" s="9">
        <v>757050</v>
      </c>
      <c r="J67" s="9">
        <v>757050</v>
      </c>
      <c r="K67" s="9">
        <v>757050</v>
      </c>
      <c r="L67" s="9">
        <v>0</v>
      </c>
      <c r="M67" s="9">
        <v>757050</v>
      </c>
      <c r="N67" s="9">
        <v>100</v>
      </c>
      <c r="O67" s="9">
        <v>100</v>
      </c>
    </row>
    <row r="68" spans="1:15" s="1" customFormat="1" ht="100.35" customHeight="1">
      <c r="A68" s="16"/>
      <c r="B68" s="17" t="s">
        <v>130</v>
      </c>
      <c r="C68" s="16"/>
      <c r="D68" s="16"/>
      <c r="E68" s="18" t="s">
        <v>131</v>
      </c>
      <c r="F68" s="19">
        <v>5752023</v>
      </c>
      <c r="G68" s="19">
        <v>5732175</v>
      </c>
      <c r="H68" s="19">
        <v>5732175</v>
      </c>
      <c r="I68" s="19">
        <v>5732175</v>
      </c>
      <c r="J68" s="19">
        <v>5732175</v>
      </c>
      <c r="K68" s="19">
        <v>5732175</v>
      </c>
      <c r="L68" s="19">
        <v>0</v>
      </c>
      <c r="M68" s="19">
        <v>5732175</v>
      </c>
      <c r="N68" s="19">
        <v>100</v>
      </c>
      <c r="O68" s="5">
        <v>100</v>
      </c>
    </row>
    <row r="69" spans="1:15" s="1" customFormat="1" ht="2.85" customHeight="1">
      <c r="A69" s="11"/>
      <c r="B69" s="11"/>
      <c r="C69" s="12"/>
      <c r="D69" s="13"/>
      <c r="E69" s="14"/>
      <c r="F69" s="15"/>
      <c r="G69" s="15"/>
      <c r="H69" s="15"/>
      <c r="I69" s="15"/>
      <c r="J69" s="15"/>
      <c r="K69" s="15"/>
      <c r="L69" s="15"/>
      <c r="M69" s="15"/>
      <c r="N69" s="15"/>
      <c r="O69" s="9">
        <v>100</v>
      </c>
    </row>
    <row r="70" spans="1:15" s="1" customFormat="1" ht="71.099999999999994" customHeight="1">
      <c r="A70" s="16"/>
      <c r="B70" s="17" t="s">
        <v>132</v>
      </c>
      <c r="C70" s="16"/>
      <c r="D70" s="16"/>
      <c r="E70" s="18" t="s">
        <v>133</v>
      </c>
      <c r="F70" s="19">
        <v>448646</v>
      </c>
      <c r="G70" s="19">
        <v>416896</v>
      </c>
      <c r="H70" s="19">
        <v>416896</v>
      </c>
      <c r="I70" s="19">
        <v>416896</v>
      </c>
      <c r="J70" s="19">
        <v>416896</v>
      </c>
      <c r="K70" s="19">
        <v>416896</v>
      </c>
      <c r="L70" s="19">
        <v>0</v>
      </c>
      <c r="M70" s="19">
        <v>416896</v>
      </c>
      <c r="N70" s="19">
        <v>100</v>
      </c>
      <c r="O70" s="5">
        <v>100</v>
      </c>
    </row>
    <row r="71" spans="1:15" s="1" customFormat="1" ht="2.85" customHeight="1">
      <c r="A71" s="11"/>
      <c r="B71" s="11"/>
      <c r="C71" s="12"/>
      <c r="D71" s="13"/>
      <c r="E71" s="14"/>
      <c r="F71" s="15"/>
      <c r="G71" s="15"/>
      <c r="H71" s="15"/>
      <c r="I71" s="15"/>
      <c r="J71" s="15"/>
      <c r="K71" s="15"/>
      <c r="L71" s="15"/>
      <c r="M71" s="15"/>
      <c r="N71" s="15"/>
      <c r="O71" s="9">
        <v>100</v>
      </c>
    </row>
    <row r="72" spans="1:15" s="1" customFormat="1" ht="71.099999999999994" customHeight="1">
      <c r="A72" s="16"/>
      <c r="B72" s="17" t="s">
        <v>134</v>
      </c>
      <c r="C72" s="16"/>
      <c r="D72" s="16"/>
      <c r="E72" s="18" t="s">
        <v>135</v>
      </c>
      <c r="F72" s="19" t="s">
        <v>77</v>
      </c>
      <c r="G72" s="19" t="s">
        <v>77</v>
      </c>
      <c r="H72" s="19">
        <v>8080643</v>
      </c>
      <c r="I72" s="19">
        <v>8080643</v>
      </c>
      <c r="J72" s="19">
        <v>8080643</v>
      </c>
      <c r="K72" s="19">
        <v>8080643</v>
      </c>
      <c r="L72" s="19">
        <v>0</v>
      </c>
      <c r="M72" s="19">
        <v>8080643</v>
      </c>
      <c r="N72" s="19">
        <v>100</v>
      </c>
      <c r="O72" s="5">
        <v>100</v>
      </c>
    </row>
    <row r="73" spans="1:15" s="1" customFormat="1" ht="2.85" customHeight="1">
      <c r="A73" s="11"/>
      <c r="B73" s="11"/>
      <c r="C73" s="12"/>
      <c r="D73" s="13"/>
      <c r="E73" s="14"/>
      <c r="F73" s="15"/>
      <c r="G73" s="15"/>
      <c r="H73" s="15"/>
      <c r="I73" s="15"/>
      <c r="J73" s="15"/>
      <c r="K73" s="15"/>
      <c r="L73" s="15"/>
      <c r="M73" s="15"/>
      <c r="N73" s="15"/>
      <c r="O73" s="9">
        <v>100</v>
      </c>
    </row>
    <row r="74" spans="1:15" s="1" customFormat="1" ht="178.5" customHeight="1">
      <c r="A74" s="16"/>
      <c r="B74" s="17" t="s">
        <v>136</v>
      </c>
      <c r="C74" s="16"/>
      <c r="D74" s="16"/>
      <c r="E74" s="21" t="s">
        <v>137</v>
      </c>
      <c r="F74" s="19" t="s">
        <v>77</v>
      </c>
      <c r="G74" s="19" t="s">
        <v>77</v>
      </c>
      <c r="H74" s="19">
        <v>32724</v>
      </c>
      <c r="I74" s="19">
        <v>32724</v>
      </c>
      <c r="J74" s="19">
        <v>32724</v>
      </c>
      <c r="K74" s="19">
        <v>32724</v>
      </c>
      <c r="L74" s="19">
        <v>0</v>
      </c>
      <c r="M74" s="19">
        <v>32724</v>
      </c>
      <c r="N74" s="19">
        <v>100</v>
      </c>
      <c r="O74" s="5">
        <v>100</v>
      </c>
    </row>
    <row r="75" spans="1:15" s="1" customFormat="1" ht="2.85" customHeight="1">
      <c r="A75" s="11"/>
      <c r="B75" s="11"/>
      <c r="C75" s="12"/>
      <c r="D75" s="13"/>
      <c r="E75" s="14"/>
      <c r="F75" s="15"/>
      <c r="G75" s="15"/>
      <c r="H75" s="15"/>
      <c r="I75" s="15"/>
      <c r="J75" s="15"/>
      <c r="K75" s="15"/>
      <c r="L75" s="15"/>
      <c r="M75" s="15"/>
      <c r="N75" s="15"/>
      <c r="O75" s="9">
        <v>100</v>
      </c>
    </row>
    <row r="76" spans="1:15" s="1" customFormat="1" ht="32.1" customHeight="1">
      <c r="A76" s="6" t="s">
        <v>46</v>
      </c>
      <c r="B76" s="7"/>
      <c r="C76" s="7"/>
      <c r="D76" s="7"/>
      <c r="E76" s="4" t="s">
        <v>47</v>
      </c>
      <c r="F76" s="5">
        <v>77889005</v>
      </c>
      <c r="G76" s="5">
        <v>68229774</v>
      </c>
      <c r="H76" s="5">
        <v>364669</v>
      </c>
      <c r="I76" s="5">
        <v>364669</v>
      </c>
      <c r="J76" s="5">
        <v>364669</v>
      </c>
      <c r="K76" s="5">
        <v>364669</v>
      </c>
      <c r="L76" s="5">
        <v>0</v>
      </c>
      <c r="M76" s="5">
        <v>364669</v>
      </c>
      <c r="N76" s="5">
        <v>100</v>
      </c>
      <c r="O76" s="5">
        <v>100</v>
      </c>
    </row>
    <row r="77" spans="1:15" s="1" customFormat="1" ht="90.6" customHeight="1">
      <c r="A77" s="16"/>
      <c r="B77" s="17" t="s">
        <v>78</v>
      </c>
      <c r="C77" s="16"/>
      <c r="D77" s="16"/>
      <c r="E77" s="18" t="s">
        <v>79</v>
      </c>
      <c r="F77" s="19" t="s">
        <v>77</v>
      </c>
      <c r="G77" s="19" t="s">
        <v>77</v>
      </c>
      <c r="H77" s="19">
        <v>364669</v>
      </c>
      <c r="I77" s="19">
        <v>364669</v>
      </c>
      <c r="J77" s="19">
        <v>364669</v>
      </c>
      <c r="K77" s="19">
        <v>364669</v>
      </c>
      <c r="L77" s="19">
        <v>0</v>
      </c>
      <c r="M77" s="19">
        <v>364669</v>
      </c>
      <c r="N77" s="19">
        <v>100</v>
      </c>
      <c r="O77" s="5">
        <v>100</v>
      </c>
    </row>
    <row r="78" spans="1:15" s="1" customFormat="1" ht="2.85" customHeight="1">
      <c r="A78" s="11"/>
      <c r="B78" s="11"/>
      <c r="C78" s="12"/>
      <c r="D78" s="13"/>
      <c r="E78" s="14"/>
      <c r="F78" s="15"/>
      <c r="G78" s="15"/>
      <c r="H78" s="15"/>
      <c r="I78" s="15"/>
      <c r="J78" s="15"/>
      <c r="K78" s="15"/>
      <c r="L78" s="15"/>
      <c r="M78" s="15"/>
      <c r="N78" s="15"/>
      <c r="O78" s="9">
        <v>100</v>
      </c>
    </row>
    <row r="79" spans="1:15" s="1" customFormat="1" ht="32.1" customHeight="1">
      <c r="A79" s="6" t="s">
        <v>138</v>
      </c>
      <c r="B79" s="7"/>
      <c r="C79" s="7"/>
      <c r="D79" s="7"/>
      <c r="E79" s="4" t="s">
        <v>139</v>
      </c>
      <c r="F79" s="5">
        <v>74500318</v>
      </c>
      <c r="G79" s="5">
        <v>75887735</v>
      </c>
      <c r="H79" s="5">
        <v>1994745.9</v>
      </c>
      <c r="I79" s="5">
        <v>1994745.9</v>
      </c>
      <c r="J79" s="5">
        <v>1994745.9</v>
      </c>
      <c r="K79" s="5">
        <v>1994745.8470000001</v>
      </c>
      <c r="L79" s="5">
        <v>0</v>
      </c>
      <c r="M79" s="5">
        <v>1994745.8470000001</v>
      </c>
      <c r="N79" s="5">
        <v>99.999997343019984</v>
      </c>
      <c r="O79" s="5">
        <v>99.999997343019984</v>
      </c>
    </row>
    <row r="80" spans="1:15" s="1" customFormat="1" ht="90.6" customHeight="1">
      <c r="A80" s="16"/>
      <c r="B80" s="17" t="s">
        <v>78</v>
      </c>
      <c r="C80" s="16"/>
      <c r="D80" s="16"/>
      <c r="E80" s="18" t="s">
        <v>79</v>
      </c>
      <c r="F80" s="19" t="s">
        <v>77</v>
      </c>
      <c r="G80" s="19" t="s">
        <v>77</v>
      </c>
      <c r="H80" s="19">
        <v>1994745.9</v>
      </c>
      <c r="I80" s="19">
        <v>1994745.9</v>
      </c>
      <c r="J80" s="19">
        <v>1994745.9</v>
      </c>
      <c r="K80" s="19">
        <v>1994745.8470000001</v>
      </c>
      <c r="L80" s="19">
        <v>0</v>
      </c>
      <c r="M80" s="19">
        <v>1994745.8470000001</v>
      </c>
      <c r="N80" s="19">
        <v>99.999997343019984</v>
      </c>
      <c r="O80" s="5">
        <v>99.999997343019984</v>
      </c>
    </row>
    <row r="81" spans="1:15" s="1" customFormat="1" ht="2.85" customHeight="1">
      <c r="A81" s="11"/>
      <c r="B81" s="11"/>
      <c r="C81" s="12"/>
      <c r="D81" s="13"/>
      <c r="E81" s="14"/>
      <c r="F81" s="15"/>
      <c r="G81" s="15"/>
      <c r="H81" s="15"/>
      <c r="I81" s="15"/>
      <c r="J81" s="15"/>
      <c r="K81" s="15"/>
      <c r="L81" s="15"/>
      <c r="M81" s="15"/>
      <c r="N81" s="15"/>
      <c r="O81" s="9">
        <v>99.999997343019984</v>
      </c>
    </row>
    <row r="82" spans="1:15" s="1" customFormat="1" ht="41.85" customHeight="1">
      <c r="A82" s="6" t="s">
        <v>44</v>
      </c>
      <c r="B82" s="7"/>
      <c r="C82" s="7"/>
      <c r="D82" s="7"/>
      <c r="E82" s="4" t="s">
        <v>45</v>
      </c>
      <c r="F82" s="5">
        <v>695141654</v>
      </c>
      <c r="G82" s="5">
        <v>617667248</v>
      </c>
      <c r="H82" s="5">
        <v>17558640</v>
      </c>
      <c r="I82" s="5">
        <v>17558640</v>
      </c>
      <c r="J82" s="5">
        <v>17558640</v>
      </c>
      <c r="K82" s="5">
        <v>17558640</v>
      </c>
      <c r="L82" s="5">
        <v>0</v>
      </c>
      <c r="M82" s="5">
        <v>17558640</v>
      </c>
      <c r="N82" s="5">
        <v>100</v>
      </c>
      <c r="O82" s="5">
        <v>100</v>
      </c>
    </row>
    <row r="83" spans="1:15" s="1" customFormat="1" ht="71.099999999999994" customHeight="1">
      <c r="A83" s="16"/>
      <c r="B83" s="17" t="s">
        <v>140</v>
      </c>
      <c r="C83" s="16"/>
      <c r="D83" s="16"/>
      <c r="E83" s="18" t="s">
        <v>141</v>
      </c>
      <c r="F83" s="19">
        <v>3500000</v>
      </c>
      <c r="G83" s="19">
        <v>3617835</v>
      </c>
      <c r="H83" s="19">
        <v>3617835</v>
      </c>
      <c r="I83" s="19">
        <v>3617835</v>
      </c>
      <c r="J83" s="19">
        <v>3617835</v>
      </c>
      <c r="K83" s="19">
        <v>3617835</v>
      </c>
      <c r="L83" s="19">
        <v>0</v>
      </c>
      <c r="M83" s="19">
        <v>3617835</v>
      </c>
      <c r="N83" s="19">
        <v>100</v>
      </c>
      <c r="O83" s="5">
        <v>100</v>
      </c>
    </row>
    <row r="84" spans="1:15" s="1" customFormat="1" ht="2.85" customHeight="1">
      <c r="A84" s="11"/>
      <c r="B84" s="11"/>
      <c r="C84" s="12"/>
      <c r="D84" s="13"/>
      <c r="E84" s="14"/>
      <c r="F84" s="15"/>
      <c r="G84" s="15"/>
      <c r="H84" s="15"/>
      <c r="I84" s="15"/>
      <c r="J84" s="15"/>
      <c r="K84" s="15"/>
      <c r="L84" s="15"/>
      <c r="M84" s="15"/>
      <c r="N84" s="15"/>
      <c r="O84" s="9">
        <v>100</v>
      </c>
    </row>
    <row r="85" spans="1:15" s="1" customFormat="1" ht="51.6" customHeight="1">
      <c r="A85" s="16"/>
      <c r="B85" s="17" t="s">
        <v>142</v>
      </c>
      <c r="C85" s="16"/>
      <c r="D85" s="16"/>
      <c r="E85" s="18" t="s">
        <v>143</v>
      </c>
      <c r="F85" s="19">
        <v>1959296</v>
      </c>
      <c r="G85" s="19">
        <v>1499548</v>
      </c>
      <c r="H85" s="19">
        <v>1499548</v>
      </c>
      <c r="I85" s="19">
        <v>1499548</v>
      </c>
      <c r="J85" s="19">
        <v>1499548</v>
      </c>
      <c r="K85" s="19">
        <v>1499548</v>
      </c>
      <c r="L85" s="19">
        <v>0</v>
      </c>
      <c r="M85" s="19">
        <v>1499548</v>
      </c>
      <c r="N85" s="19">
        <v>100</v>
      </c>
      <c r="O85" s="5">
        <v>100</v>
      </c>
    </row>
    <row r="86" spans="1:15" s="1" customFormat="1" ht="2.85" customHeight="1">
      <c r="A86" s="11"/>
      <c r="B86" s="11"/>
      <c r="C86" s="12"/>
      <c r="D86" s="13"/>
      <c r="E86" s="14"/>
      <c r="F86" s="15"/>
      <c r="G86" s="15"/>
      <c r="H86" s="15"/>
      <c r="I86" s="15"/>
      <c r="J86" s="15"/>
      <c r="K86" s="15"/>
      <c r="L86" s="15"/>
      <c r="M86" s="15"/>
      <c r="N86" s="15"/>
      <c r="O86" s="9">
        <v>100</v>
      </c>
    </row>
    <row r="87" spans="1:15" s="1" customFormat="1" ht="159" customHeight="1">
      <c r="A87" s="16"/>
      <c r="B87" s="17" t="s">
        <v>144</v>
      </c>
      <c r="C87" s="16"/>
      <c r="D87" s="16"/>
      <c r="E87" s="21" t="s">
        <v>145</v>
      </c>
      <c r="F87" s="19">
        <v>0</v>
      </c>
      <c r="G87" s="19">
        <v>24959</v>
      </c>
      <c r="H87" s="19">
        <v>24959</v>
      </c>
      <c r="I87" s="19">
        <v>24959</v>
      </c>
      <c r="J87" s="19">
        <v>24959</v>
      </c>
      <c r="K87" s="19">
        <v>24959</v>
      </c>
      <c r="L87" s="19">
        <v>0</v>
      </c>
      <c r="M87" s="19">
        <v>24959</v>
      </c>
      <c r="N87" s="19">
        <v>100</v>
      </c>
      <c r="O87" s="5">
        <v>100</v>
      </c>
    </row>
    <row r="88" spans="1:15" s="1" customFormat="1" ht="2.85" customHeight="1">
      <c r="A88" s="11"/>
      <c r="B88" s="11"/>
      <c r="C88" s="12"/>
      <c r="D88" s="13"/>
      <c r="E88" s="14"/>
      <c r="F88" s="15"/>
      <c r="G88" s="15"/>
      <c r="H88" s="15"/>
      <c r="I88" s="15"/>
      <c r="J88" s="15"/>
      <c r="K88" s="15"/>
      <c r="L88" s="15"/>
      <c r="M88" s="15"/>
      <c r="N88" s="15"/>
      <c r="O88" s="9">
        <v>100</v>
      </c>
    </row>
    <row r="89" spans="1:15" s="1" customFormat="1" ht="100.35" customHeight="1">
      <c r="A89" s="16"/>
      <c r="B89" s="17" t="s">
        <v>146</v>
      </c>
      <c r="C89" s="16"/>
      <c r="D89" s="16"/>
      <c r="E89" s="18" t="s">
        <v>147</v>
      </c>
      <c r="F89" s="19">
        <v>0</v>
      </c>
      <c r="G89" s="19">
        <v>6221068</v>
      </c>
      <c r="H89" s="19">
        <v>6221068</v>
      </c>
      <c r="I89" s="19">
        <v>6221068</v>
      </c>
      <c r="J89" s="19">
        <v>6221068</v>
      </c>
      <c r="K89" s="19">
        <v>6221068</v>
      </c>
      <c r="L89" s="19">
        <v>0</v>
      </c>
      <c r="M89" s="19">
        <v>6221068</v>
      </c>
      <c r="N89" s="19">
        <v>100</v>
      </c>
      <c r="O89" s="5">
        <v>100</v>
      </c>
    </row>
    <row r="90" spans="1:15" s="1" customFormat="1" ht="2.85" customHeight="1">
      <c r="A90" s="11"/>
      <c r="B90" s="11"/>
      <c r="C90" s="12"/>
      <c r="D90" s="13"/>
      <c r="E90" s="14"/>
      <c r="F90" s="15"/>
      <c r="G90" s="15"/>
      <c r="H90" s="15"/>
      <c r="I90" s="15"/>
      <c r="J90" s="15"/>
      <c r="K90" s="15"/>
      <c r="L90" s="15"/>
      <c r="M90" s="15"/>
      <c r="N90" s="15"/>
      <c r="O90" s="9">
        <v>100</v>
      </c>
    </row>
    <row r="91" spans="1:15" s="1" customFormat="1" ht="90.6" customHeight="1">
      <c r="A91" s="16"/>
      <c r="B91" s="17" t="s">
        <v>78</v>
      </c>
      <c r="C91" s="16"/>
      <c r="D91" s="16"/>
      <c r="E91" s="18" t="s">
        <v>79</v>
      </c>
      <c r="F91" s="19" t="s">
        <v>77</v>
      </c>
      <c r="G91" s="19" t="s">
        <v>77</v>
      </c>
      <c r="H91" s="19">
        <v>6195230</v>
      </c>
      <c r="I91" s="19">
        <v>6195230</v>
      </c>
      <c r="J91" s="19">
        <v>6195230</v>
      </c>
      <c r="K91" s="19">
        <v>6195230</v>
      </c>
      <c r="L91" s="19">
        <v>0</v>
      </c>
      <c r="M91" s="19">
        <v>6195230</v>
      </c>
      <c r="N91" s="19">
        <v>100</v>
      </c>
      <c r="O91" s="5">
        <v>100</v>
      </c>
    </row>
    <row r="92" spans="1:15" s="1" customFormat="1" ht="2.85" customHeight="1">
      <c r="A92" s="11"/>
      <c r="B92" s="11"/>
      <c r="C92" s="12"/>
      <c r="D92" s="13"/>
      <c r="E92" s="14"/>
      <c r="F92" s="15"/>
      <c r="G92" s="15"/>
      <c r="H92" s="15"/>
      <c r="I92" s="15"/>
      <c r="J92" s="15"/>
      <c r="K92" s="15"/>
      <c r="L92" s="15"/>
      <c r="M92" s="15"/>
      <c r="N92" s="15"/>
      <c r="O92" s="9">
        <v>100</v>
      </c>
    </row>
    <row r="93" spans="1:15" s="27" customFormat="1" ht="41.85" customHeight="1">
      <c r="A93" s="34" t="s">
        <v>37</v>
      </c>
      <c r="B93" s="28"/>
      <c r="C93" s="28"/>
      <c r="D93" s="28"/>
      <c r="E93" s="35" t="s">
        <v>38</v>
      </c>
      <c r="F93" s="26">
        <v>908570600</v>
      </c>
      <c r="G93" s="26">
        <v>748033411</v>
      </c>
      <c r="H93" s="26">
        <v>77849138.799999997</v>
      </c>
      <c r="I93" s="26">
        <v>77849138.799999997</v>
      </c>
      <c r="J93" s="26">
        <v>77849138.799999997</v>
      </c>
      <c r="K93" s="26">
        <v>77849138.799999997</v>
      </c>
      <c r="L93" s="26">
        <v>0</v>
      </c>
      <c r="M93" s="26">
        <v>77849138.799999997</v>
      </c>
      <c r="N93" s="26">
        <v>100</v>
      </c>
      <c r="O93" s="26">
        <v>100</v>
      </c>
    </row>
    <row r="94" spans="1:15" s="1" customFormat="1" ht="71.099999999999994" customHeight="1">
      <c r="A94" s="16"/>
      <c r="B94" s="17" t="s">
        <v>35</v>
      </c>
      <c r="C94" s="16"/>
      <c r="D94" s="16"/>
      <c r="E94" s="18" t="s">
        <v>148</v>
      </c>
      <c r="F94" s="19">
        <v>18580403</v>
      </c>
      <c r="G94" s="19">
        <v>15800443</v>
      </c>
      <c r="H94" s="19">
        <v>15800443</v>
      </c>
      <c r="I94" s="19">
        <v>15800443</v>
      </c>
      <c r="J94" s="19">
        <v>15800443</v>
      </c>
      <c r="K94" s="19">
        <v>15800443</v>
      </c>
      <c r="L94" s="19">
        <v>0</v>
      </c>
      <c r="M94" s="19">
        <v>15800443</v>
      </c>
      <c r="N94" s="19">
        <v>100</v>
      </c>
      <c r="O94" s="5">
        <v>100</v>
      </c>
    </row>
    <row r="95" spans="1:15" s="1" customFormat="1" ht="2.85" customHeight="1">
      <c r="A95" s="11"/>
      <c r="B95" s="11"/>
      <c r="C95" s="12"/>
      <c r="D95" s="13"/>
      <c r="E95" s="14"/>
      <c r="F95" s="15"/>
      <c r="G95" s="15"/>
      <c r="H95" s="15"/>
      <c r="I95" s="15"/>
      <c r="J95" s="15"/>
      <c r="K95" s="15"/>
      <c r="L95" s="15"/>
      <c r="M95" s="15"/>
      <c r="N95" s="15"/>
      <c r="O95" s="9">
        <v>100</v>
      </c>
    </row>
    <row r="96" spans="1:15" s="27" customFormat="1" ht="139.5" customHeight="1">
      <c r="A96" s="22"/>
      <c r="B96" s="23" t="s">
        <v>149</v>
      </c>
      <c r="C96" s="22"/>
      <c r="D96" s="22"/>
      <c r="E96" s="33" t="s">
        <v>150</v>
      </c>
      <c r="F96" s="25">
        <v>2375975</v>
      </c>
      <c r="G96" s="25">
        <v>3087592</v>
      </c>
      <c r="H96" s="25">
        <v>3087592</v>
      </c>
      <c r="I96" s="25">
        <v>3087592</v>
      </c>
      <c r="J96" s="25">
        <v>3087592</v>
      </c>
      <c r="K96" s="25">
        <v>3087592</v>
      </c>
      <c r="L96" s="25">
        <v>0</v>
      </c>
      <c r="M96" s="25">
        <v>3087592</v>
      </c>
      <c r="N96" s="25">
        <v>100</v>
      </c>
      <c r="O96" s="26">
        <v>100</v>
      </c>
    </row>
    <row r="97" spans="1:15" s="1" customFormat="1" ht="2.85" customHeight="1">
      <c r="A97" s="11"/>
      <c r="B97" s="11"/>
      <c r="C97" s="12"/>
      <c r="D97" s="13"/>
      <c r="E97" s="14"/>
      <c r="F97" s="15"/>
      <c r="G97" s="15"/>
      <c r="H97" s="15"/>
      <c r="I97" s="15"/>
      <c r="J97" s="15"/>
      <c r="K97" s="15"/>
      <c r="L97" s="15"/>
      <c r="M97" s="15"/>
      <c r="N97" s="15"/>
      <c r="O97" s="9">
        <v>100</v>
      </c>
    </row>
    <row r="98" spans="1:15" s="27" customFormat="1" ht="71.099999999999994" customHeight="1">
      <c r="A98" s="22"/>
      <c r="B98" s="23" t="s">
        <v>151</v>
      </c>
      <c r="C98" s="22"/>
      <c r="D98" s="22"/>
      <c r="E98" s="33" t="s">
        <v>152</v>
      </c>
      <c r="F98" s="25">
        <v>44435</v>
      </c>
      <c r="G98" s="25">
        <v>16275</v>
      </c>
      <c r="H98" s="25">
        <v>16275</v>
      </c>
      <c r="I98" s="25">
        <v>16275</v>
      </c>
      <c r="J98" s="25">
        <v>16275</v>
      </c>
      <c r="K98" s="25">
        <v>16275</v>
      </c>
      <c r="L98" s="25">
        <v>0</v>
      </c>
      <c r="M98" s="25">
        <v>16275</v>
      </c>
      <c r="N98" s="25">
        <v>100</v>
      </c>
      <c r="O98" s="26">
        <v>100</v>
      </c>
    </row>
    <row r="99" spans="1:15" s="1" customFormat="1" ht="2.85" customHeight="1">
      <c r="A99" s="11"/>
      <c r="B99" s="11"/>
      <c r="C99" s="12"/>
      <c r="D99" s="13"/>
      <c r="E99" s="14"/>
      <c r="F99" s="15"/>
      <c r="G99" s="15"/>
      <c r="H99" s="15"/>
      <c r="I99" s="15"/>
      <c r="J99" s="15"/>
      <c r="K99" s="15"/>
      <c r="L99" s="15"/>
      <c r="M99" s="15"/>
      <c r="N99" s="15"/>
      <c r="O99" s="9">
        <v>100</v>
      </c>
    </row>
    <row r="100" spans="1:15" s="27" customFormat="1" ht="100.35" customHeight="1">
      <c r="A100" s="22"/>
      <c r="B100" s="23" t="s">
        <v>153</v>
      </c>
      <c r="C100" s="22"/>
      <c r="D100" s="22"/>
      <c r="E100" s="33" t="s">
        <v>154</v>
      </c>
      <c r="F100" s="25">
        <v>28300000</v>
      </c>
      <c r="G100" s="25">
        <v>34984300</v>
      </c>
      <c r="H100" s="25">
        <v>34984300</v>
      </c>
      <c r="I100" s="25">
        <v>34984300</v>
      </c>
      <c r="J100" s="25">
        <v>34984300</v>
      </c>
      <c r="K100" s="25">
        <v>34984300</v>
      </c>
      <c r="L100" s="25">
        <v>0</v>
      </c>
      <c r="M100" s="25">
        <v>34984300</v>
      </c>
      <c r="N100" s="25">
        <v>100</v>
      </c>
      <c r="O100" s="26">
        <v>100</v>
      </c>
    </row>
    <row r="101" spans="1:15" s="27" customFormat="1" ht="32.1" customHeight="1">
      <c r="A101" s="28"/>
      <c r="B101" s="28"/>
      <c r="C101" s="29" t="s">
        <v>49</v>
      </c>
      <c r="D101" s="30"/>
      <c r="E101" s="31" t="s">
        <v>50</v>
      </c>
      <c r="F101" s="32">
        <v>0</v>
      </c>
      <c r="G101" s="32">
        <v>0</v>
      </c>
      <c r="H101" s="32">
        <v>27784300</v>
      </c>
      <c r="I101" s="32">
        <v>27784300</v>
      </c>
      <c r="J101" s="32">
        <v>27784300</v>
      </c>
      <c r="K101" s="32">
        <v>27784300</v>
      </c>
      <c r="L101" s="32">
        <v>0</v>
      </c>
      <c r="M101" s="32">
        <v>27784300</v>
      </c>
      <c r="N101" s="32">
        <v>100</v>
      </c>
      <c r="O101" s="32">
        <v>100</v>
      </c>
    </row>
    <row r="102" spans="1:15" s="27" customFormat="1" ht="41.85" customHeight="1">
      <c r="A102" s="28"/>
      <c r="B102" s="28"/>
      <c r="C102" s="29" t="s">
        <v>51</v>
      </c>
      <c r="D102" s="30"/>
      <c r="E102" s="31" t="s">
        <v>52</v>
      </c>
      <c r="F102" s="32">
        <v>0</v>
      </c>
      <c r="G102" s="32">
        <v>0</v>
      </c>
      <c r="H102" s="32">
        <v>7200000</v>
      </c>
      <c r="I102" s="32">
        <v>7200000</v>
      </c>
      <c r="J102" s="32">
        <v>7200000</v>
      </c>
      <c r="K102" s="32">
        <v>7200000</v>
      </c>
      <c r="L102" s="32">
        <v>0</v>
      </c>
      <c r="M102" s="32">
        <v>7200000</v>
      </c>
      <c r="N102" s="32">
        <v>100</v>
      </c>
      <c r="O102" s="32">
        <v>100</v>
      </c>
    </row>
    <row r="103" spans="1:15" s="1" customFormat="1" ht="61.35" customHeight="1">
      <c r="A103" s="16"/>
      <c r="B103" s="17" t="s">
        <v>155</v>
      </c>
      <c r="C103" s="16"/>
      <c r="D103" s="16"/>
      <c r="E103" s="18" t="s">
        <v>156</v>
      </c>
      <c r="F103" s="19">
        <v>8700000</v>
      </c>
      <c r="G103" s="19">
        <v>6662684</v>
      </c>
      <c r="H103" s="19">
        <v>6662684</v>
      </c>
      <c r="I103" s="19">
        <v>6662684</v>
      </c>
      <c r="J103" s="19">
        <v>6662684</v>
      </c>
      <c r="K103" s="19">
        <v>6662684</v>
      </c>
      <c r="L103" s="19">
        <v>0</v>
      </c>
      <c r="M103" s="19">
        <v>6662684</v>
      </c>
      <c r="N103" s="19">
        <v>100</v>
      </c>
      <c r="O103" s="5">
        <v>100</v>
      </c>
    </row>
    <row r="104" spans="1:15" s="1" customFormat="1" ht="2.85" customHeight="1">
      <c r="A104" s="11"/>
      <c r="B104" s="11"/>
      <c r="C104" s="12"/>
      <c r="D104" s="13"/>
      <c r="E104" s="14"/>
      <c r="F104" s="15"/>
      <c r="G104" s="15"/>
      <c r="H104" s="15"/>
      <c r="I104" s="15"/>
      <c r="J104" s="15"/>
      <c r="K104" s="15"/>
      <c r="L104" s="15"/>
      <c r="M104" s="15"/>
      <c r="N104" s="15"/>
      <c r="O104" s="9">
        <v>100</v>
      </c>
    </row>
    <row r="105" spans="1:15" s="1" customFormat="1" ht="178.5" customHeight="1">
      <c r="A105" s="16"/>
      <c r="B105" s="17" t="s">
        <v>95</v>
      </c>
      <c r="C105" s="16"/>
      <c r="D105" s="16"/>
      <c r="E105" s="21" t="s">
        <v>157</v>
      </c>
      <c r="F105" s="19">
        <v>540042</v>
      </c>
      <c r="G105" s="19">
        <v>488159</v>
      </c>
      <c r="H105" s="19">
        <v>488159</v>
      </c>
      <c r="I105" s="19">
        <v>488159</v>
      </c>
      <c r="J105" s="19">
        <v>488159</v>
      </c>
      <c r="K105" s="19">
        <v>488159</v>
      </c>
      <c r="L105" s="19">
        <v>0</v>
      </c>
      <c r="M105" s="19">
        <v>488159</v>
      </c>
      <c r="N105" s="19">
        <v>100</v>
      </c>
      <c r="O105" s="5">
        <v>100</v>
      </c>
    </row>
    <row r="106" spans="1:15" s="1" customFormat="1" ht="2.85" customHeight="1">
      <c r="A106" s="11"/>
      <c r="B106" s="11"/>
      <c r="C106" s="12"/>
      <c r="D106" s="13"/>
      <c r="E106" s="14"/>
      <c r="F106" s="15"/>
      <c r="G106" s="15"/>
      <c r="H106" s="15"/>
      <c r="I106" s="15"/>
      <c r="J106" s="15"/>
      <c r="K106" s="15"/>
      <c r="L106" s="15"/>
      <c r="M106" s="15"/>
      <c r="N106" s="15"/>
      <c r="O106" s="9">
        <v>100</v>
      </c>
    </row>
    <row r="107" spans="1:15" s="1" customFormat="1" ht="80.849999999999994" customHeight="1">
      <c r="A107" s="16"/>
      <c r="B107" s="17" t="s">
        <v>158</v>
      </c>
      <c r="C107" s="16"/>
      <c r="D107" s="16"/>
      <c r="E107" s="18" t="s">
        <v>159</v>
      </c>
      <c r="F107" s="19">
        <v>916149</v>
      </c>
      <c r="G107" s="19">
        <v>95115</v>
      </c>
      <c r="H107" s="19">
        <v>95115</v>
      </c>
      <c r="I107" s="19">
        <v>95115</v>
      </c>
      <c r="J107" s="19">
        <v>95115</v>
      </c>
      <c r="K107" s="19">
        <v>95115</v>
      </c>
      <c r="L107" s="19">
        <v>0</v>
      </c>
      <c r="M107" s="19">
        <v>95115</v>
      </c>
      <c r="N107" s="19">
        <v>100</v>
      </c>
      <c r="O107" s="5">
        <v>100</v>
      </c>
    </row>
    <row r="108" spans="1:15" s="1" customFormat="1" ht="2.85" customHeight="1">
      <c r="A108" s="11"/>
      <c r="B108" s="11"/>
      <c r="C108" s="12"/>
      <c r="D108" s="13"/>
      <c r="E108" s="14"/>
      <c r="F108" s="15"/>
      <c r="G108" s="15"/>
      <c r="H108" s="15"/>
      <c r="I108" s="15"/>
      <c r="J108" s="15"/>
      <c r="K108" s="15"/>
      <c r="L108" s="15"/>
      <c r="M108" s="15"/>
      <c r="N108" s="15"/>
      <c r="O108" s="9">
        <v>100</v>
      </c>
    </row>
    <row r="109" spans="1:15" s="1" customFormat="1" ht="100.35" customHeight="1">
      <c r="A109" s="16"/>
      <c r="B109" s="17" t="s">
        <v>91</v>
      </c>
      <c r="C109" s="16"/>
      <c r="D109" s="16"/>
      <c r="E109" s="18" t="s">
        <v>160</v>
      </c>
      <c r="F109" s="19">
        <v>0</v>
      </c>
      <c r="G109" s="19">
        <v>499003</v>
      </c>
      <c r="H109" s="19">
        <v>499003</v>
      </c>
      <c r="I109" s="19">
        <v>499003</v>
      </c>
      <c r="J109" s="19">
        <v>499003</v>
      </c>
      <c r="K109" s="19">
        <v>499003</v>
      </c>
      <c r="L109" s="19">
        <v>0</v>
      </c>
      <c r="M109" s="19">
        <v>499003</v>
      </c>
      <c r="N109" s="19">
        <v>100</v>
      </c>
      <c r="O109" s="5">
        <v>100</v>
      </c>
    </row>
    <row r="110" spans="1:15" s="1" customFormat="1" ht="2.85" customHeight="1">
      <c r="A110" s="11"/>
      <c r="B110" s="11"/>
      <c r="C110" s="12"/>
      <c r="D110" s="13"/>
      <c r="E110" s="14"/>
      <c r="F110" s="15"/>
      <c r="G110" s="15"/>
      <c r="H110" s="15"/>
      <c r="I110" s="15"/>
      <c r="J110" s="15"/>
      <c r="K110" s="15"/>
      <c r="L110" s="15"/>
      <c r="M110" s="15"/>
      <c r="N110" s="15"/>
      <c r="O110" s="9">
        <v>100</v>
      </c>
    </row>
    <row r="111" spans="1:15" s="1" customFormat="1" ht="159" customHeight="1">
      <c r="A111" s="16"/>
      <c r="B111" s="17" t="s">
        <v>161</v>
      </c>
      <c r="C111" s="16"/>
      <c r="D111" s="16"/>
      <c r="E111" s="21" t="s">
        <v>162</v>
      </c>
      <c r="F111" s="19">
        <v>0</v>
      </c>
      <c r="G111" s="19">
        <v>634226</v>
      </c>
      <c r="H111" s="19">
        <v>634226</v>
      </c>
      <c r="I111" s="19">
        <v>634226</v>
      </c>
      <c r="J111" s="19">
        <v>634226</v>
      </c>
      <c r="K111" s="19">
        <v>634226</v>
      </c>
      <c r="L111" s="19">
        <v>0</v>
      </c>
      <c r="M111" s="19">
        <v>634226</v>
      </c>
      <c r="N111" s="19">
        <v>100</v>
      </c>
      <c r="O111" s="5">
        <v>100</v>
      </c>
    </row>
    <row r="112" spans="1:15" s="1" customFormat="1" ht="2.85" customHeight="1">
      <c r="A112" s="11"/>
      <c r="B112" s="11"/>
      <c r="C112" s="12"/>
      <c r="D112" s="13"/>
      <c r="E112" s="14"/>
      <c r="F112" s="15"/>
      <c r="G112" s="15"/>
      <c r="H112" s="15"/>
      <c r="I112" s="15"/>
      <c r="J112" s="15"/>
      <c r="K112" s="15"/>
      <c r="L112" s="15"/>
      <c r="M112" s="15"/>
      <c r="N112" s="15"/>
      <c r="O112" s="9">
        <v>100</v>
      </c>
    </row>
    <row r="113" spans="1:15" s="1" customFormat="1" ht="90.6" customHeight="1">
      <c r="A113" s="16"/>
      <c r="B113" s="17" t="s">
        <v>163</v>
      </c>
      <c r="C113" s="16"/>
      <c r="D113" s="16"/>
      <c r="E113" s="18" t="s">
        <v>164</v>
      </c>
      <c r="F113" s="19">
        <v>0</v>
      </c>
      <c r="G113" s="19">
        <v>835783</v>
      </c>
      <c r="H113" s="19">
        <v>835783</v>
      </c>
      <c r="I113" s="19">
        <v>835783</v>
      </c>
      <c r="J113" s="19">
        <v>835783</v>
      </c>
      <c r="K113" s="19">
        <v>835783</v>
      </c>
      <c r="L113" s="19">
        <v>0</v>
      </c>
      <c r="M113" s="19">
        <v>835783</v>
      </c>
      <c r="N113" s="19">
        <v>100</v>
      </c>
      <c r="O113" s="5">
        <v>100</v>
      </c>
    </row>
    <row r="114" spans="1:15" s="1" customFormat="1" ht="2.85" customHeight="1">
      <c r="A114" s="11"/>
      <c r="B114" s="11"/>
      <c r="C114" s="12"/>
      <c r="D114" s="13"/>
      <c r="E114" s="14"/>
      <c r="F114" s="15"/>
      <c r="G114" s="15"/>
      <c r="H114" s="15"/>
      <c r="I114" s="15"/>
      <c r="J114" s="15"/>
      <c r="K114" s="15"/>
      <c r="L114" s="15"/>
      <c r="M114" s="15"/>
      <c r="N114" s="15"/>
      <c r="O114" s="9">
        <v>100</v>
      </c>
    </row>
    <row r="115" spans="1:15" s="1" customFormat="1" ht="90.6" customHeight="1">
      <c r="A115" s="16"/>
      <c r="B115" s="17" t="s">
        <v>78</v>
      </c>
      <c r="C115" s="16"/>
      <c r="D115" s="16"/>
      <c r="E115" s="18" t="s">
        <v>79</v>
      </c>
      <c r="F115" s="19" t="s">
        <v>77</v>
      </c>
      <c r="G115" s="19" t="s">
        <v>77</v>
      </c>
      <c r="H115" s="19">
        <v>2350777.7999999998</v>
      </c>
      <c r="I115" s="19">
        <v>2350777.7999999998</v>
      </c>
      <c r="J115" s="19">
        <v>2350777.7999999998</v>
      </c>
      <c r="K115" s="19">
        <v>2350777.7999999998</v>
      </c>
      <c r="L115" s="19">
        <v>0</v>
      </c>
      <c r="M115" s="19">
        <v>2350777.7999999998</v>
      </c>
      <c r="N115" s="19">
        <v>100</v>
      </c>
      <c r="O115" s="5">
        <v>100</v>
      </c>
    </row>
    <row r="116" spans="1:15" s="1" customFormat="1" ht="2.85" customHeight="1">
      <c r="A116" s="11"/>
      <c r="B116" s="11"/>
      <c r="C116" s="12"/>
      <c r="D116" s="13"/>
      <c r="E116" s="14"/>
      <c r="F116" s="15"/>
      <c r="G116" s="15"/>
      <c r="H116" s="15"/>
      <c r="I116" s="15"/>
      <c r="J116" s="15"/>
      <c r="K116" s="15"/>
      <c r="L116" s="15"/>
      <c r="M116" s="15"/>
      <c r="N116" s="15"/>
      <c r="O116" s="9">
        <v>100</v>
      </c>
    </row>
    <row r="117" spans="1:15" s="1" customFormat="1" ht="139.5" customHeight="1">
      <c r="A117" s="16"/>
      <c r="B117" s="17" t="s">
        <v>165</v>
      </c>
      <c r="C117" s="16"/>
      <c r="D117" s="16"/>
      <c r="E117" s="18" t="s">
        <v>166</v>
      </c>
      <c r="F117" s="19" t="s">
        <v>77</v>
      </c>
      <c r="G117" s="19" t="s">
        <v>77</v>
      </c>
      <c r="H117" s="19">
        <v>64000</v>
      </c>
      <c r="I117" s="19">
        <v>64000</v>
      </c>
      <c r="J117" s="19">
        <v>64000</v>
      </c>
      <c r="K117" s="19">
        <v>64000</v>
      </c>
      <c r="L117" s="19">
        <v>0</v>
      </c>
      <c r="M117" s="19">
        <v>64000</v>
      </c>
      <c r="N117" s="19">
        <v>100</v>
      </c>
      <c r="O117" s="5">
        <v>100</v>
      </c>
    </row>
    <row r="118" spans="1:15" s="1" customFormat="1" ht="2.85" customHeight="1">
      <c r="A118" s="11"/>
      <c r="B118" s="11"/>
      <c r="C118" s="12"/>
      <c r="D118" s="13"/>
      <c r="E118" s="14"/>
      <c r="F118" s="15"/>
      <c r="G118" s="15"/>
      <c r="H118" s="15"/>
      <c r="I118" s="15"/>
      <c r="J118" s="15"/>
      <c r="K118" s="15"/>
      <c r="L118" s="15"/>
      <c r="M118" s="15"/>
      <c r="N118" s="15"/>
      <c r="O118" s="9">
        <v>100</v>
      </c>
    </row>
    <row r="119" spans="1:15" s="1" customFormat="1" ht="90.6" customHeight="1">
      <c r="A119" s="16"/>
      <c r="B119" s="17" t="s">
        <v>136</v>
      </c>
      <c r="C119" s="16"/>
      <c r="D119" s="16"/>
      <c r="E119" s="18" t="s">
        <v>167</v>
      </c>
      <c r="F119" s="19" t="s">
        <v>77</v>
      </c>
      <c r="G119" s="19" t="s">
        <v>77</v>
      </c>
      <c r="H119" s="19">
        <v>12327782</v>
      </c>
      <c r="I119" s="19">
        <v>12327782</v>
      </c>
      <c r="J119" s="19">
        <v>12327782</v>
      </c>
      <c r="K119" s="19">
        <v>12327782</v>
      </c>
      <c r="L119" s="19">
        <v>0</v>
      </c>
      <c r="M119" s="19">
        <v>12327782</v>
      </c>
      <c r="N119" s="19">
        <v>100</v>
      </c>
      <c r="O119" s="5">
        <v>100</v>
      </c>
    </row>
    <row r="120" spans="1:15" s="1" customFormat="1" ht="2.85" customHeight="1">
      <c r="A120" s="11"/>
      <c r="B120" s="11"/>
      <c r="C120" s="12"/>
      <c r="D120" s="13"/>
      <c r="E120" s="14"/>
      <c r="F120" s="15"/>
      <c r="G120" s="15"/>
      <c r="H120" s="15"/>
      <c r="I120" s="15"/>
      <c r="J120" s="15"/>
      <c r="K120" s="15"/>
      <c r="L120" s="15"/>
      <c r="M120" s="15"/>
      <c r="N120" s="15"/>
      <c r="O120" s="9">
        <v>100</v>
      </c>
    </row>
    <row r="121" spans="1:15" s="1" customFormat="1" ht="120" customHeight="1">
      <c r="A121" s="16"/>
      <c r="B121" s="17" t="s">
        <v>168</v>
      </c>
      <c r="C121" s="16"/>
      <c r="D121" s="16"/>
      <c r="E121" s="18" t="s">
        <v>169</v>
      </c>
      <c r="F121" s="19" t="s">
        <v>77</v>
      </c>
      <c r="G121" s="19" t="s">
        <v>77</v>
      </c>
      <c r="H121" s="19">
        <v>2999</v>
      </c>
      <c r="I121" s="19">
        <v>2999</v>
      </c>
      <c r="J121" s="19">
        <v>2999</v>
      </c>
      <c r="K121" s="19">
        <v>2999</v>
      </c>
      <c r="L121" s="19">
        <v>0</v>
      </c>
      <c r="M121" s="19">
        <v>2999</v>
      </c>
      <c r="N121" s="19">
        <v>100</v>
      </c>
      <c r="O121" s="5">
        <v>100</v>
      </c>
    </row>
    <row r="122" spans="1:15" s="1" customFormat="1" ht="2.85" customHeight="1">
      <c r="A122" s="11"/>
      <c r="B122" s="11"/>
      <c r="C122" s="12"/>
      <c r="D122" s="13"/>
      <c r="E122" s="14"/>
      <c r="F122" s="15"/>
      <c r="G122" s="15"/>
      <c r="H122" s="15"/>
      <c r="I122" s="15"/>
      <c r="J122" s="15"/>
      <c r="K122" s="15"/>
      <c r="L122" s="15"/>
      <c r="M122" s="15"/>
      <c r="N122" s="15"/>
      <c r="O122" s="9">
        <v>100</v>
      </c>
    </row>
    <row r="123" spans="1:15" s="1" customFormat="1" ht="15.4" customHeight="1"/>
  </sheetData>
  <mergeCells count="17">
    <mergeCell ref="A10:C10"/>
    <mergeCell ref="K7:K8"/>
    <mergeCell ref="L7:L8"/>
    <mergeCell ref="M7:M8"/>
    <mergeCell ref="N7:N8"/>
    <mergeCell ref="A9:D9"/>
    <mergeCell ref="A2:P2"/>
    <mergeCell ref="A3:P3"/>
    <mergeCell ref="A4:P4"/>
    <mergeCell ref="A5:P5"/>
    <mergeCell ref="A7:D8"/>
    <mergeCell ref="E7:E8"/>
    <mergeCell ref="F7:F8"/>
    <mergeCell ref="G7:G8"/>
    <mergeCell ref="H7:H8"/>
    <mergeCell ref="I7:J7"/>
    <mergeCell ref="O7:O8"/>
  </mergeCells>
  <pageMargins left="0.78431372549019618" right="0.78431372549019618" top="0.98039215686274517" bottom="0.98039215686274517" header="0.50980392156862753" footer="0.50980392156862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H40"/>
  <sheetViews>
    <sheetView topLeftCell="A29" workbookViewId="0">
      <selection activeCell="L9" sqref="L9"/>
    </sheetView>
  </sheetViews>
  <sheetFormatPr defaultColWidth="9.140625" defaultRowHeight="12.75"/>
  <cols>
    <col min="1" max="4" width="4" style="80" customWidth="1"/>
    <col min="5" max="5" width="37" style="65" customWidth="1"/>
    <col min="6" max="6" width="13.85546875" style="65" customWidth="1"/>
    <col min="7" max="7" width="9.42578125" style="65" customWidth="1"/>
    <col min="8" max="8" width="13.85546875" style="65" customWidth="1"/>
    <col min="9" max="16384" width="9.140625" style="65"/>
  </cols>
  <sheetData>
    <row r="1" spans="1:8" s="50" customFormat="1" ht="15.75">
      <c r="A1" s="47"/>
      <c r="B1" s="48"/>
      <c r="C1" s="48"/>
      <c r="D1" s="48"/>
      <c r="E1" s="49"/>
      <c r="F1" s="52"/>
      <c r="G1" s="53"/>
    </row>
    <row r="2" spans="1:8" s="50" customFormat="1" ht="15.75">
      <c r="A2" s="54"/>
      <c r="B2" s="48"/>
      <c r="C2" s="48"/>
      <c r="D2" s="48"/>
      <c r="E2" s="51"/>
      <c r="F2" s="52"/>
      <c r="G2" s="56"/>
      <c r="H2" s="55"/>
    </row>
    <row r="3" spans="1:8" s="50" customFormat="1" ht="15.75">
      <c r="A3" s="57"/>
      <c r="B3" s="58"/>
      <c r="C3" s="58"/>
      <c r="D3" s="58"/>
      <c r="E3" s="59"/>
      <c r="F3" s="59"/>
      <c r="G3" s="60"/>
      <c r="H3" s="59"/>
    </row>
    <row r="4" spans="1:8" s="50" customFormat="1" ht="15.75">
      <c r="A4" s="57" t="s">
        <v>176</v>
      </c>
      <c r="B4" s="58"/>
      <c r="C4" s="58"/>
      <c r="D4" s="58"/>
      <c r="E4" s="59"/>
      <c r="F4" s="59"/>
      <c r="G4" s="60"/>
      <c r="H4" s="59"/>
    </row>
    <row r="5" spans="1:8" s="63" customFormat="1" ht="11.25">
      <c r="A5" s="61" t="s">
        <v>177</v>
      </c>
      <c r="B5" s="61"/>
      <c r="C5" s="61"/>
      <c r="D5" s="61"/>
      <c r="E5" s="62" t="s">
        <v>178</v>
      </c>
      <c r="G5" s="64"/>
    </row>
    <row r="6" spans="1:8" s="49" customFormat="1" ht="11.25">
      <c r="A6" s="61" t="s">
        <v>179</v>
      </c>
      <c r="B6" s="61"/>
      <c r="C6" s="61"/>
      <c r="D6" s="61"/>
      <c r="E6" s="62" t="s">
        <v>180</v>
      </c>
      <c r="H6" s="63"/>
    </row>
    <row r="7" spans="1:8" ht="55.5" customHeight="1">
      <c r="A7" s="189" t="s">
        <v>181</v>
      </c>
      <c r="B7" s="190"/>
      <c r="C7" s="190"/>
      <c r="D7" s="190"/>
      <c r="E7" s="184" t="s">
        <v>182</v>
      </c>
      <c r="F7" s="184" t="s">
        <v>184</v>
      </c>
      <c r="G7" s="186" t="s">
        <v>185</v>
      </c>
      <c r="H7" s="184" t="s">
        <v>183</v>
      </c>
    </row>
    <row r="8" spans="1:8" ht="27" customHeight="1">
      <c r="A8" s="191"/>
      <c r="B8" s="192"/>
      <c r="C8" s="192"/>
      <c r="D8" s="192"/>
      <c r="E8" s="185"/>
      <c r="F8" s="185"/>
      <c r="G8" s="186"/>
      <c r="H8" s="185"/>
    </row>
    <row r="9" spans="1:8">
      <c r="A9" s="187" t="s">
        <v>186</v>
      </c>
      <c r="B9" s="188"/>
      <c r="C9" s="188"/>
      <c r="D9" s="188"/>
      <c r="E9" s="66">
        <v>2</v>
      </c>
      <c r="F9" s="67">
        <v>8</v>
      </c>
      <c r="G9" s="67">
        <v>10</v>
      </c>
      <c r="H9" s="67">
        <v>3</v>
      </c>
    </row>
    <row r="10" spans="1:8" s="49" customFormat="1" ht="12">
      <c r="A10" s="68"/>
      <c r="B10" s="68"/>
      <c r="C10" s="68"/>
      <c r="D10" s="68"/>
      <c r="E10" s="69" t="s">
        <v>29</v>
      </c>
      <c r="F10" s="70">
        <v>88427801.658000007</v>
      </c>
      <c r="G10" s="70">
        <f t="shared" ref="G10:G36" si="0">IF(H10=0,0,F10/H10%)</f>
        <v>99.954026174340939</v>
      </c>
      <c r="H10" s="70">
        <v>88468474</v>
      </c>
    </row>
    <row r="11" spans="1:8" ht="24">
      <c r="A11" s="68" t="s">
        <v>41</v>
      </c>
      <c r="B11" s="68"/>
      <c r="C11" s="68"/>
      <c r="D11" s="68"/>
      <c r="E11" s="69" t="s">
        <v>42</v>
      </c>
      <c r="F11" s="70">
        <v>467582</v>
      </c>
      <c r="G11" s="70">
        <f t="shared" si="0"/>
        <v>100</v>
      </c>
      <c r="H11" s="70">
        <v>467582</v>
      </c>
    </row>
    <row r="12" spans="1:8" ht="31.5">
      <c r="A12" s="71"/>
      <c r="B12" s="71" t="s">
        <v>187</v>
      </c>
      <c r="C12" s="71"/>
      <c r="D12" s="71"/>
      <c r="E12" s="72" t="s">
        <v>188</v>
      </c>
      <c r="F12" s="73">
        <v>467582</v>
      </c>
      <c r="G12" s="73">
        <f t="shared" si="0"/>
        <v>100</v>
      </c>
      <c r="H12" s="73">
        <v>467582</v>
      </c>
    </row>
    <row r="13" spans="1:8">
      <c r="A13" s="74"/>
      <c r="B13" s="74"/>
      <c r="C13" s="74" t="s">
        <v>30</v>
      </c>
      <c r="D13" s="74"/>
      <c r="E13" s="75" t="s">
        <v>60</v>
      </c>
      <c r="F13" s="76">
        <v>467582</v>
      </c>
      <c r="G13" s="76">
        <f t="shared" si="0"/>
        <v>100</v>
      </c>
      <c r="H13" s="76">
        <v>467582</v>
      </c>
    </row>
    <row r="14" spans="1:8" ht="24">
      <c r="A14" s="68" t="s">
        <v>32</v>
      </c>
      <c r="B14" s="68"/>
      <c r="C14" s="68"/>
      <c r="D14" s="68"/>
      <c r="E14" s="69" t="s">
        <v>33</v>
      </c>
      <c r="F14" s="70">
        <v>7985685.2905999999</v>
      </c>
      <c r="G14" s="70">
        <f t="shared" si="0"/>
        <v>99.493297899233212</v>
      </c>
      <c r="H14" s="70">
        <v>8026355</v>
      </c>
    </row>
    <row r="15" spans="1:8" ht="21">
      <c r="A15" s="71"/>
      <c r="B15" s="71" t="s">
        <v>35</v>
      </c>
      <c r="C15" s="71"/>
      <c r="D15" s="71"/>
      <c r="E15" s="72" t="s">
        <v>36</v>
      </c>
      <c r="F15" s="73">
        <v>20617.153300000002</v>
      </c>
      <c r="G15" s="73">
        <f t="shared" si="0"/>
        <v>99.995893394121651</v>
      </c>
      <c r="H15" s="73">
        <v>20618</v>
      </c>
    </row>
    <row r="16" spans="1:8" ht="42">
      <c r="A16" s="71"/>
      <c r="B16" s="71" t="s">
        <v>54</v>
      </c>
      <c r="C16" s="71"/>
      <c r="D16" s="71"/>
      <c r="E16" s="72" t="s">
        <v>68</v>
      </c>
      <c r="F16" s="73">
        <v>7965068.1372999996</v>
      </c>
      <c r="G16" s="73">
        <f t="shared" si="0"/>
        <v>99.492003513230571</v>
      </c>
      <c r="H16" s="73">
        <v>8005737</v>
      </c>
    </row>
    <row r="17" spans="1:8" ht="24">
      <c r="A17" s="68" t="s">
        <v>46</v>
      </c>
      <c r="B17" s="68"/>
      <c r="C17" s="68"/>
      <c r="D17" s="68"/>
      <c r="E17" s="69" t="s">
        <v>47</v>
      </c>
      <c r="F17" s="70">
        <v>11067134</v>
      </c>
      <c r="G17" s="70">
        <f t="shared" si="0"/>
        <v>100</v>
      </c>
      <c r="H17" s="70">
        <v>11067134</v>
      </c>
    </row>
    <row r="18" spans="1:8" ht="52.5">
      <c r="A18" s="71"/>
      <c r="B18" s="71" t="s">
        <v>53</v>
      </c>
      <c r="C18" s="71"/>
      <c r="D18" s="71"/>
      <c r="E18" s="72" t="s">
        <v>189</v>
      </c>
      <c r="F18" s="73">
        <v>11067134</v>
      </c>
      <c r="G18" s="73">
        <f t="shared" si="0"/>
        <v>100</v>
      </c>
      <c r="H18" s="73">
        <v>11067134</v>
      </c>
    </row>
    <row r="19" spans="1:8" ht="22.5">
      <c r="A19" s="74"/>
      <c r="B19" s="74"/>
      <c r="C19" s="74" t="s">
        <v>190</v>
      </c>
      <c r="D19" s="74"/>
      <c r="E19" s="75" t="s">
        <v>56</v>
      </c>
      <c r="F19" s="76">
        <v>8741789</v>
      </c>
      <c r="G19" s="76">
        <f t="shared" si="0"/>
        <v>100</v>
      </c>
      <c r="H19" s="76">
        <v>8741789</v>
      </c>
    </row>
    <row r="20" spans="1:8" ht="22.5">
      <c r="A20" s="74"/>
      <c r="B20" s="74"/>
      <c r="C20" s="74" t="s">
        <v>191</v>
      </c>
      <c r="D20" s="74"/>
      <c r="E20" s="75" t="s">
        <v>57</v>
      </c>
      <c r="F20" s="76">
        <v>2325345</v>
      </c>
      <c r="G20" s="76">
        <f t="shared" si="0"/>
        <v>100</v>
      </c>
      <c r="H20" s="76">
        <v>2325345</v>
      </c>
    </row>
    <row r="21" spans="1:8" ht="24">
      <c r="A21" s="68" t="s">
        <v>44</v>
      </c>
      <c r="B21" s="68"/>
      <c r="C21" s="68"/>
      <c r="D21" s="68"/>
      <c r="E21" s="69" t="s">
        <v>45</v>
      </c>
      <c r="F21" s="70">
        <v>45435584.806999996</v>
      </c>
      <c r="G21" s="70">
        <f t="shared" si="0"/>
        <v>99.999997374304797</v>
      </c>
      <c r="H21" s="70">
        <v>45435586</v>
      </c>
    </row>
    <row r="22" spans="1:8" ht="21">
      <c r="A22" s="71"/>
      <c r="B22" s="71" t="s">
        <v>40</v>
      </c>
      <c r="C22" s="71"/>
      <c r="D22" s="71"/>
      <c r="E22" s="72" t="s">
        <v>65</v>
      </c>
      <c r="F22" s="73">
        <v>979060.522</v>
      </c>
      <c r="G22" s="73">
        <f t="shared" si="0"/>
        <v>99.999951177710059</v>
      </c>
      <c r="H22" s="73">
        <v>979061</v>
      </c>
    </row>
    <row r="23" spans="1:8" ht="31.5">
      <c r="A23" s="71"/>
      <c r="B23" s="71" t="s">
        <v>48</v>
      </c>
      <c r="C23" s="71"/>
      <c r="D23" s="71"/>
      <c r="E23" s="72" t="s">
        <v>66</v>
      </c>
      <c r="F23" s="73">
        <v>24993267</v>
      </c>
      <c r="G23" s="73">
        <f t="shared" si="0"/>
        <v>100</v>
      </c>
      <c r="H23" s="73">
        <v>24993267</v>
      </c>
    </row>
    <row r="24" spans="1:8" ht="21">
      <c r="A24" s="71"/>
      <c r="B24" s="71" t="s">
        <v>192</v>
      </c>
      <c r="C24" s="71"/>
      <c r="D24" s="71"/>
      <c r="E24" s="72" t="s">
        <v>193</v>
      </c>
      <c r="F24" s="73">
        <v>18733600.285</v>
      </c>
      <c r="G24" s="73">
        <f t="shared" si="0"/>
        <v>99.999996183328548</v>
      </c>
      <c r="H24" s="73">
        <v>18733601</v>
      </c>
    </row>
    <row r="25" spans="1:8" ht="22.5">
      <c r="A25" s="74"/>
      <c r="B25" s="74"/>
      <c r="C25" s="74" t="s">
        <v>51</v>
      </c>
      <c r="D25" s="74"/>
      <c r="E25" s="75" t="s">
        <v>52</v>
      </c>
      <c r="F25" s="76">
        <v>18733600.285</v>
      </c>
      <c r="G25" s="76">
        <f t="shared" si="0"/>
        <v>99.999996183328548</v>
      </c>
      <c r="H25" s="76">
        <v>18733601</v>
      </c>
    </row>
    <row r="26" spans="1:8" ht="63">
      <c r="A26" s="71"/>
      <c r="B26" s="71" t="s">
        <v>41</v>
      </c>
      <c r="C26" s="71"/>
      <c r="D26" s="71"/>
      <c r="E26" s="72" t="s">
        <v>194</v>
      </c>
      <c r="F26" s="73">
        <v>729657</v>
      </c>
      <c r="G26" s="73">
        <f t="shared" si="0"/>
        <v>100</v>
      </c>
      <c r="H26" s="73">
        <v>729657</v>
      </c>
    </row>
    <row r="27" spans="1:8" ht="24">
      <c r="A27" s="68" t="s">
        <v>37</v>
      </c>
      <c r="B27" s="68"/>
      <c r="C27" s="68"/>
      <c r="D27" s="68"/>
      <c r="E27" s="69" t="s">
        <v>38</v>
      </c>
      <c r="F27" s="70">
        <v>16118557.5604</v>
      </c>
      <c r="G27" s="70">
        <f t="shared" si="0"/>
        <v>99.999991068680515</v>
      </c>
      <c r="H27" s="70">
        <v>16118559</v>
      </c>
    </row>
    <row r="28" spans="1:8" ht="21">
      <c r="A28" s="71"/>
      <c r="B28" s="71" t="s">
        <v>31</v>
      </c>
      <c r="C28" s="71"/>
      <c r="D28" s="71"/>
      <c r="E28" s="72" t="s">
        <v>195</v>
      </c>
      <c r="F28" s="73">
        <v>13362690.567399999</v>
      </c>
      <c r="G28" s="73">
        <f t="shared" si="0"/>
        <v>99.999989279106316</v>
      </c>
      <c r="H28" s="73">
        <v>13362692</v>
      </c>
    </row>
    <row r="29" spans="1:8" ht="31.5">
      <c r="A29" s="71"/>
      <c r="B29" s="71" t="s">
        <v>196</v>
      </c>
      <c r="C29" s="71"/>
      <c r="D29" s="71"/>
      <c r="E29" s="72" t="s">
        <v>197</v>
      </c>
      <c r="F29" s="73">
        <v>2543791.9929999998</v>
      </c>
      <c r="G29" s="73">
        <f t="shared" si="0"/>
        <v>99.99999972482027</v>
      </c>
      <c r="H29" s="73">
        <v>2543792</v>
      </c>
    </row>
    <row r="30" spans="1:8" ht="56.25">
      <c r="A30" s="74"/>
      <c r="B30" s="74"/>
      <c r="C30" s="74" t="s">
        <v>198</v>
      </c>
      <c r="D30" s="74"/>
      <c r="E30" s="75" t="s">
        <v>199</v>
      </c>
      <c r="F30" s="76">
        <v>2543791.9929999998</v>
      </c>
      <c r="G30" s="76">
        <f t="shared" si="0"/>
        <v>99.99999972482027</v>
      </c>
      <c r="H30" s="76">
        <v>2543792</v>
      </c>
    </row>
    <row r="31" spans="1:8" ht="31.5">
      <c r="A31" s="71"/>
      <c r="B31" s="71" t="s">
        <v>200</v>
      </c>
      <c r="C31" s="71"/>
      <c r="D31" s="71"/>
      <c r="E31" s="72" t="s">
        <v>201</v>
      </c>
      <c r="F31" s="73">
        <v>212075</v>
      </c>
      <c r="G31" s="73">
        <f t="shared" si="0"/>
        <v>100</v>
      </c>
      <c r="H31" s="73">
        <v>212075</v>
      </c>
    </row>
    <row r="32" spans="1:8" ht="22.5">
      <c r="A32" s="74"/>
      <c r="B32" s="74"/>
      <c r="C32" s="74" t="s">
        <v>82</v>
      </c>
      <c r="D32" s="74"/>
      <c r="E32" s="75" t="s">
        <v>202</v>
      </c>
      <c r="F32" s="76">
        <v>12075</v>
      </c>
      <c r="G32" s="76">
        <f t="shared" si="0"/>
        <v>100</v>
      </c>
      <c r="H32" s="76">
        <v>12075</v>
      </c>
    </row>
    <row r="33" spans="1:8" ht="33.75">
      <c r="A33" s="74"/>
      <c r="B33" s="74"/>
      <c r="C33" s="74" t="s">
        <v>190</v>
      </c>
      <c r="D33" s="74"/>
      <c r="E33" s="75" t="s">
        <v>203</v>
      </c>
      <c r="F33" s="76">
        <v>200000</v>
      </c>
      <c r="G33" s="76">
        <f t="shared" si="0"/>
        <v>100</v>
      </c>
      <c r="H33" s="76">
        <v>200000</v>
      </c>
    </row>
    <row r="34" spans="1:8" ht="24">
      <c r="A34" s="68" t="s">
        <v>204</v>
      </c>
      <c r="B34" s="68"/>
      <c r="C34" s="68"/>
      <c r="D34" s="68"/>
      <c r="E34" s="69" t="s">
        <v>205</v>
      </c>
      <c r="F34" s="70">
        <v>7353258</v>
      </c>
      <c r="G34" s="70">
        <f t="shared" si="0"/>
        <v>100</v>
      </c>
      <c r="H34" s="70">
        <v>7353258</v>
      </c>
    </row>
    <row r="35" spans="1:8" ht="31.5">
      <c r="A35" s="71"/>
      <c r="B35" s="71" t="s">
        <v>206</v>
      </c>
      <c r="C35" s="71"/>
      <c r="D35" s="71"/>
      <c r="E35" s="72" t="s">
        <v>207</v>
      </c>
      <c r="F35" s="73">
        <v>7353258</v>
      </c>
      <c r="G35" s="73">
        <f t="shared" si="0"/>
        <v>100</v>
      </c>
      <c r="H35" s="73">
        <v>7353258</v>
      </c>
    </row>
    <row r="36" spans="1:8" ht="33.75">
      <c r="A36" s="74"/>
      <c r="B36" s="74"/>
      <c r="C36" s="74" t="s">
        <v>87</v>
      </c>
      <c r="D36" s="74"/>
      <c r="E36" s="75" t="s">
        <v>64</v>
      </c>
      <c r="F36" s="76">
        <v>7353258</v>
      </c>
      <c r="G36" s="76">
        <f t="shared" si="0"/>
        <v>100</v>
      </c>
      <c r="H36" s="76">
        <v>7353258</v>
      </c>
    </row>
    <row r="40" spans="1:8">
      <c r="A40" s="77"/>
      <c r="B40" s="78"/>
      <c r="C40" s="78"/>
      <c r="D40" s="78"/>
      <c r="E40" s="79"/>
      <c r="F40" s="79"/>
      <c r="H40" s="79"/>
    </row>
  </sheetData>
  <mergeCells count="6">
    <mergeCell ref="H7:H8"/>
    <mergeCell ref="F7:F8"/>
    <mergeCell ref="G7:G8"/>
    <mergeCell ref="A9:D9"/>
    <mergeCell ref="A7:D8"/>
    <mergeCell ref="E7:E8"/>
  </mergeCells>
  <printOptions horizontalCentered="1"/>
  <pageMargins left="0.19685039370078741" right="0.19685039370078741" top="0.78740157480314965" bottom="0.35433070866141736" header="0.39370078740157483" footer="0.19685039370078741"/>
  <pageSetup paperSize="9" fitToHeight="0" orientation="landscape" r:id="rId1"/>
  <headerFooter alignWithMargins="0">
    <oddHeader>&amp;L&amp;",курсив"&amp;6 Отчет об исполнении с обяз.(прил. 4) (полный: скорр.)&amp;R&amp;",курсив"&amp;6 04.01.2017 16:31:20</oddHeader>
    <oddFooter>&amp;R&amp;8&amp;С</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5</vt:i4>
      </vt:variant>
    </vt:vector>
  </HeadingPairs>
  <TitlesOfParts>
    <vt:vector size="12" baseType="lpstr">
      <vt:lpstr>001</vt:lpstr>
      <vt:lpstr>003</vt:lpstr>
      <vt:lpstr>010</vt:lpstr>
      <vt:lpstr>018</vt:lpstr>
      <vt:lpstr>ОИБ по расходам ВКР</vt:lpstr>
      <vt:lpstr>ОИБ по расходам ВКР (2)</vt:lpstr>
      <vt:lpstr>2016-331</vt:lpstr>
      <vt:lpstr>'2016-331'!Заголовки_для_печати</vt:lpstr>
      <vt:lpstr>'001'!Область_печати</vt:lpstr>
      <vt:lpstr>'003'!Область_печати</vt:lpstr>
      <vt:lpstr>'010'!Область_печати</vt:lpstr>
      <vt:lpstr>'018'!Область_печати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Айгуль Сыздыкова</dc:creator>
  <cp:lastModifiedBy>User 14</cp:lastModifiedBy>
  <cp:lastPrinted>2021-02-18T06:02:43Z</cp:lastPrinted>
  <dcterms:created xsi:type="dcterms:W3CDTF">2017-01-04T10:03:39Z</dcterms:created>
  <dcterms:modified xsi:type="dcterms:W3CDTF">2021-06-10T18:28:28Z</dcterms:modified>
</cp:coreProperties>
</file>