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G70" i="1"/>
  <c r="D70"/>
  <c r="C70"/>
  <c r="F68"/>
  <c r="F70" s="1"/>
  <c r="E68"/>
  <c r="E70" s="1"/>
  <c r="E66"/>
  <c r="E65"/>
  <c r="E64"/>
  <c r="E63"/>
  <c r="E62"/>
  <c r="E61"/>
  <c r="E60"/>
  <c r="D48"/>
  <c r="F48" s="1"/>
  <c r="C48"/>
  <c r="F46"/>
  <c r="E46"/>
  <c r="E48" s="1"/>
  <c r="D34"/>
  <c r="F34" s="1"/>
  <c r="C34"/>
  <c r="F33"/>
  <c r="E33"/>
  <c r="F32"/>
  <c r="E32"/>
  <c r="E34" s="1"/>
</calcChain>
</file>

<file path=xl/sharedStrings.xml><?xml version="1.0" encoding="utf-8"?>
<sst xmlns="http://schemas.openxmlformats.org/spreadsheetml/2006/main" count="109" uniqueCount="80">
  <si>
    <t>Қазақстан Республикасы</t>
  </si>
  <si>
    <t>Қаржы министрінің</t>
  </si>
  <si>
    <t>20     жылғы                              №</t>
  </si>
  <si>
    <t>бұйрығымен бекітілген</t>
  </si>
  <si>
    <t>Бюджеттік мониторинг  </t>
  </si>
  <si>
    <t xml:space="preserve"> жүргізу нұсқаулығына    </t>
  </si>
  <si>
    <t>21-қосымша</t>
  </si>
  <si>
    <t>Әкімшілік деректер жинауға арналған нысан</t>
  </si>
  <si>
    <t>Бюджеттік бағдарламалардың (кіші бағдарламалардың)</t>
  </si>
  <si>
    <t>іске асырылуы туралы есеп</t>
  </si>
  <si>
    <t xml:space="preserve">2016  қаржы жылындағы </t>
  </si>
  <si>
    <t>есепті кезең</t>
  </si>
  <si>
    <t>Индекс:  нысан: 4- Шымкент қаласының мәдениет және тілдерді дамыту бөлімі ММ</t>
  </si>
  <si>
    <r>
      <t>Білдіретін тұлғалар тобы</t>
    </r>
    <r>
      <rPr>
        <sz val="10"/>
        <color theme="1"/>
        <rFont val="Times New Roman"/>
        <family val="1"/>
        <charset val="204"/>
      </rPr>
      <t>:</t>
    </r>
  </si>
  <si>
    <r>
      <t>Бюджеттік бағдарлама әкімшісі</t>
    </r>
    <r>
      <rPr>
        <sz val="10"/>
        <color rgb="FF000000"/>
        <rFont val="Times New Roman"/>
        <family val="1"/>
        <charset val="204"/>
      </rPr>
      <t xml:space="preserve"> </t>
    </r>
  </si>
  <si>
    <t>Қайда ұсынылады:  бюджетті атқару жөніндегі  уәкілетті органға</t>
  </si>
  <si>
    <t>Мерзімділігі: жылдық</t>
  </si>
  <si>
    <r>
      <t xml:space="preserve">Ұсыну мерзімі: есептiден кейiнгi </t>
    </r>
    <r>
      <rPr>
        <sz val="10"/>
        <color rgb="FF000000"/>
        <rFont val="Times New Roman"/>
        <family val="1"/>
        <charset val="204"/>
      </rPr>
      <t xml:space="preserve">қаржы </t>
    </r>
    <r>
      <rPr>
        <sz val="10"/>
        <color theme="1"/>
        <rFont val="Times New Roman"/>
        <family val="1"/>
        <charset val="204"/>
      </rPr>
      <t>жылдың  15 ақпанына дейін</t>
    </r>
  </si>
  <si>
    <r>
      <t xml:space="preserve">Бюджеттiк бағдарлама әкiмшiсiнiң коды мен атауы: </t>
    </r>
    <r>
      <rPr>
        <b/>
        <sz val="10"/>
        <color theme="1"/>
        <rFont val="Times New Roman"/>
        <family val="1"/>
        <charset val="204"/>
      </rPr>
      <t xml:space="preserve"> 455 Шымкент қаласының мәдениет және тілдерді дамыту бөлімі ММ</t>
    </r>
  </si>
  <si>
    <r>
      <t xml:space="preserve">Бюджеттiк бағдарламаның коды мен атауы: </t>
    </r>
    <r>
      <rPr>
        <b/>
        <sz val="10"/>
        <color theme="1"/>
        <rFont val="Times New Roman"/>
        <family val="1"/>
        <charset val="204"/>
      </rPr>
      <t>455 001 "Жергілікті деңгейде тілдерді және мәдениетті дамыту саласындағы мемлекеттік саясатты іске асыру жөніндегі қызметтер"</t>
    </r>
  </si>
  <si>
    <r>
      <t xml:space="preserve">Бюджеттiк бағдарламаның түрi: </t>
    </r>
    <r>
      <rPr>
        <b/>
        <sz val="10"/>
        <color theme="1"/>
        <rFont val="Times New Roman"/>
        <family val="1"/>
        <charset val="204"/>
      </rPr>
      <t>жергілікті  бюджеттің құрамына кіретін бюджеттік бағдарлама.</t>
    </r>
  </si>
  <si>
    <r>
      <t xml:space="preserve">мазмұнына қарай: </t>
    </r>
    <r>
      <rPr>
        <b/>
        <sz val="10"/>
        <color theme="1"/>
        <rFont val="Times New Roman"/>
        <family val="1"/>
        <charset val="204"/>
      </rPr>
      <t>жеке бюджеттік бағдарлама</t>
    </r>
  </si>
  <si>
    <r>
      <t>iске асыру тәсiлiне қарай</t>
    </r>
    <r>
      <rPr>
        <b/>
        <sz val="10"/>
        <color theme="1"/>
        <rFont val="Times New Roman"/>
        <family val="1"/>
        <charset val="204"/>
      </rPr>
      <t>: ағымдағы бюджеттік бағдарлама</t>
    </r>
  </si>
  <si>
    <r>
      <t>ағымдағы/</t>
    </r>
    <r>
      <rPr>
        <b/>
        <sz val="10"/>
        <color theme="1"/>
        <rFont val="Times New Roman"/>
        <family val="1"/>
        <charset val="204"/>
      </rPr>
      <t xml:space="preserve">даму </t>
    </r>
  </si>
  <si>
    <r>
      <t xml:space="preserve">Бюджеттік бағдарламалардың мақсаты: </t>
    </r>
    <r>
      <rPr>
        <b/>
        <sz val="10"/>
        <color theme="1"/>
        <rFont val="Times New Roman"/>
        <family val="1"/>
        <charset val="204"/>
      </rPr>
      <t xml:space="preserve">Мәдениет және тіл саясаты салалары бойынша мемлекеттік саясатты қаланың аумағында жүзеге асыру және  бюджеттік есептілікті  жүргізуді қамтамасыз ету.  Мемлекеттік әкімшілік қызметкерлердің еңбек ақы деңгейін 30 пайызға арттыру, сонымен қатар, азаматтық қызметшілерге еңбек ақы төлеу жүйесінің жаңа модуліне көшу.       </t>
    </r>
  </si>
  <si>
    <r>
      <t xml:space="preserve">Бюджеттік бағдарламалардың сипаты: </t>
    </r>
    <r>
      <rPr>
        <b/>
        <sz val="10"/>
        <color theme="1"/>
        <rFont val="Times New Roman"/>
        <family val="1"/>
        <charset val="204"/>
      </rPr>
      <t xml:space="preserve">Мәдениет және тіл саясаты салалары бойынша мемлекеттік саясатты қаланың  аумағында жүзеге асыру және  бюджеттік есептілікті  жүргізуді қамтамасыз ету. Халыққа мемлекеттік қызмет көрсету сапасының деңгейін көтеру.    </t>
    </r>
  </si>
  <si>
    <t>Бюджеттiк бағдарлама бойынша шығыстар</t>
  </si>
  <si>
    <t>Өлшем бірлігі</t>
  </si>
  <si>
    <t>Жоспар</t>
  </si>
  <si>
    <t>Іс жүзiнде</t>
  </si>
  <si>
    <t>Ауытқуы (4-бағ. - 3-бағ.)</t>
  </si>
  <si>
    <t>Көрсеткіштердің орындалу пайызы (4-бағ./ 3-бағ. х100)</t>
  </si>
  <si>
    <t>Нәтижелерге қол жеткізе алмау/оларды асыра орындау және бюджеттiк бағдарлама қаражатының игерілмеу себептері</t>
  </si>
  <si>
    <t>мың теңге</t>
  </si>
  <si>
    <t>бос орындар болуына байланысты  үнемделген қаржы</t>
  </si>
  <si>
    <t>455  001 015</t>
  </si>
  <si>
    <t>дөңгелектен</t>
  </si>
  <si>
    <t>Бюджеттiк бағдарламаның түпкiлiктi нәтижесі</t>
  </si>
  <si>
    <r>
      <t xml:space="preserve">Бюджеттiк бағдарламалардың </t>
    </r>
    <r>
      <rPr>
        <sz val="10"/>
        <color theme="1"/>
        <rFont val="Times New Roman"/>
        <family val="1"/>
        <charset val="204"/>
      </rPr>
      <t xml:space="preserve">коды және атауы  </t>
    </r>
    <r>
      <rPr>
        <b/>
        <sz val="10"/>
        <color theme="1"/>
        <rFont val="Times New Roman"/>
        <family val="1"/>
        <charset val="204"/>
      </rPr>
      <t>455 001 011 «Республикалық бюджеттен берілетін трансферттер есебiнен»</t>
    </r>
  </si>
  <si>
    <r>
      <t>Бюджеттiк бағдарламалардың түрі</t>
    </r>
    <r>
      <rPr>
        <sz val="10"/>
        <color theme="1"/>
        <rFont val="Times New Roman"/>
        <family val="1"/>
        <charset val="204"/>
      </rPr>
      <t xml:space="preserve">: </t>
    </r>
  </si>
  <si>
    <r>
      <t xml:space="preserve">мазмұнына қарай: </t>
    </r>
    <r>
      <rPr>
        <b/>
        <sz val="10"/>
        <color theme="1"/>
        <rFont val="Times New Roman"/>
        <family val="1"/>
        <charset val="204"/>
      </rPr>
      <t>мемлекеттік функцияларды, өкілеттіктерді жүзеге асыру және олардан туындайтын мемлекеттік қызметтерді көрсету</t>
    </r>
  </si>
  <si>
    <r>
      <t xml:space="preserve">ағымдағы/даму : </t>
    </r>
    <r>
      <rPr>
        <b/>
        <sz val="10"/>
        <color theme="1"/>
        <rFont val="Times New Roman"/>
        <family val="1"/>
        <charset val="204"/>
      </rPr>
      <t>ағымдағы бюджеттік бағдарлама</t>
    </r>
  </si>
  <si>
    <r>
      <t xml:space="preserve">Бюджеттік бағдарламалардың сипаты: </t>
    </r>
    <r>
      <rPr>
        <b/>
        <sz val="10"/>
        <color theme="1"/>
        <rFont val="Times New Roman"/>
        <family val="1"/>
        <charset val="204"/>
      </rPr>
      <t xml:space="preserve"> Мемлекеттік әкімшілік қызметкерлердің еңбекақы деңгейін 30 пайызға арттыру, сонымен қатар, азаматтық қызметшілерге еңбекақы төлеу жүйесінің жаңа модуліне көшу.      </t>
    </r>
    <r>
      <rPr>
        <sz val="10"/>
        <color theme="1"/>
        <rFont val="Times New Roman"/>
        <family val="1"/>
        <charset val="204"/>
      </rPr>
      <t xml:space="preserve">                                                               </t>
    </r>
  </si>
  <si>
    <r>
      <t>Тікелей нәтиже көрсеткіші</t>
    </r>
    <r>
      <rPr>
        <b/>
        <sz val="10"/>
        <color theme="1"/>
        <rFont val="Times New Roman"/>
        <family val="1"/>
        <charset val="204"/>
      </rPr>
      <t>:</t>
    </r>
  </si>
  <si>
    <t>Ауытқуы (4-бағ. -  3-бағ.)</t>
  </si>
  <si>
    <t>Көрсеткіштердің орындалу пайызы (4-бағ. /3-бағ. х100)</t>
  </si>
  <si>
    <t>Нәтижелерге қол жеткізе алмау/оларды асыра орындау және бюджеттiк бағдарлама/кіші бағдарлама қаражатының игерілмеу себептері</t>
  </si>
  <si>
    <t>8 мем.қызметкерге 30 пайыз жалақы төленген</t>
  </si>
  <si>
    <t>саны</t>
  </si>
  <si>
    <t>мемлекеттік қызметші болып табылмайтын 7 техникалық орындаушының негізгі еңбек ақысына қосымша 10% үстемақы, 30 пайыз жалақы төленген</t>
  </si>
  <si>
    <r>
      <t>Бюджеттiк кіші бағдарлама бойынша шығыстар</t>
    </r>
    <r>
      <rPr>
        <b/>
        <sz val="10"/>
        <color theme="1"/>
        <rFont val="Times New Roman"/>
        <family val="1"/>
        <charset val="204"/>
      </rPr>
      <t xml:space="preserve"> </t>
    </r>
  </si>
  <si>
    <t>Көрсеткіштердің орындалу пайызы (4-бағ. / 3-бағ. х100)</t>
  </si>
  <si>
    <t>Мың теңге</t>
  </si>
  <si>
    <t>Бюджеттiк кіші бағдарлама бойынша  шығыстардың жиыны</t>
  </si>
  <si>
    <r>
      <t xml:space="preserve">Бюджеттiк кіші бағдарламалардың </t>
    </r>
    <r>
      <rPr>
        <sz val="10"/>
        <color theme="1"/>
        <rFont val="Times New Roman"/>
        <family val="1"/>
        <charset val="204"/>
      </rPr>
      <t xml:space="preserve">коды және атауы: </t>
    </r>
    <r>
      <rPr>
        <b/>
        <sz val="10"/>
        <color theme="1"/>
        <rFont val="Times New Roman"/>
        <family val="1"/>
        <charset val="204"/>
      </rPr>
      <t xml:space="preserve">455 001 015 «Жергілікті бюджет қаражаты есебінен» </t>
    </r>
  </si>
  <si>
    <r>
      <t>Бюджеттiк кіші бағдарламалардың түрі</t>
    </r>
    <r>
      <rPr>
        <sz val="10"/>
        <color theme="1"/>
        <rFont val="Times New Roman"/>
        <family val="1"/>
        <charset val="204"/>
      </rPr>
      <t>:</t>
    </r>
  </si>
  <si>
    <r>
      <t xml:space="preserve">мазмұнына қарай: </t>
    </r>
    <r>
      <rPr>
        <b/>
        <sz val="10"/>
        <color theme="1"/>
        <rFont val="Times New Roman"/>
        <family val="1"/>
        <charset val="204"/>
      </rPr>
      <t>Мемлекеттік функцияларды, өкілеттіктерді жүзеге асыру және олардан туындайтын мемлекеттік қызметтерді көрсету</t>
    </r>
  </si>
  <si>
    <r>
      <t xml:space="preserve">ағымдағы/даму:  </t>
    </r>
    <r>
      <rPr>
        <b/>
        <sz val="10"/>
        <color theme="1"/>
        <rFont val="Times New Roman"/>
        <family val="1"/>
        <charset val="204"/>
      </rPr>
      <t>Ағымдағы бюджеттік бағдарлама</t>
    </r>
  </si>
  <si>
    <r>
      <t xml:space="preserve">Бюджеттік кіші бағдарламалардың сипаты: </t>
    </r>
    <r>
      <rPr>
        <b/>
        <sz val="10"/>
        <color theme="1"/>
        <rFont val="Times New Roman"/>
        <family val="1"/>
        <charset val="204"/>
      </rPr>
      <t xml:space="preserve">Мәдениет және тіл саясаты салалары бойынша мемлекеттік саясатты
қаланың аумағында жүзеге асыру және  бюджеттік есептілікті  жүргізуді қамтамасыз ету. Қызметкерлердің біліктілігін арттыру, байланыс қызметтерге ақы төлеу, қорларды сатып алу, жабдықтарды ағымдағы жөндеу, қызметтер мен жұмыстарыды сатып алу, «Парус» бағдарламасының қызметін сатып алу.                   </t>
    </r>
    <r>
      <rPr>
        <sz val="10"/>
        <color theme="1"/>
        <rFont val="Times New Roman"/>
        <family val="1"/>
        <charset val="204"/>
      </rPr>
      <t xml:space="preserve">            
 ___________________________________________________________________________________________</t>
    </r>
  </si>
  <si>
    <r>
      <t>Тікелей нәтиже көрсеткіші</t>
    </r>
    <r>
      <rPr>
        <b/>
        <sz val="10"/>
        <color theme="1"/>
        <rFont val="Times New Roman"/>
        <family val="1"/>
        <charset val="204"/>
      </rPr>
      <t xml:space="preserve"> :</t>
    </r>
  </si>
  <si>
    <t>1. Еңбек ақымен қамтамасыз ету</t>
  </si>
  <si>
    <t>Қызметкер саны</t>
  </si>
  <si>
    <t>2. Бөлім бюджетінің орындалуы туралы жылдық есебін ұсыну</t>
  </si>
  <si>
    <t> Дана</t>
  </si>
  <si>
    <t>3. Бөлім бюджетінің жобасын және бюджеттік параметірлерін алдыңғы үш жылдық кезеңге әзірлеу</t>
  </si>
  <si>
    <t>Жоба</t>
  </si>
  <si>
    <t>5. Коммуналдық қызметтер тұтыну бойынша төлемдерді өтеу</t>
  </si>
  <si>
    <t>Тұтынушы қызметкерлер саны</t>
  </si>
  <si>
    <t>Шымкент қаласы бойынша мәдени –копшілік  іс-шараларды өткізу</t>
  </si>
  <si>
    <t xml:space="preserve">Дана </t>
  </si>
  <si>
    <t>Қаладағы аудандардың, алаңдардың, бульварлардың, көшелердің, тұйық көшелердің, саябақтардың, скверлердің, көпірлердің және қаланың басқа  да құрамды бөліктерінің атауы және оларды қайта атау, олардың атауларының транскрипциясын өзгерту жөніндегі жұмыстардың орындалуын қамтамасыз етеді</t>
  </si>
  <si>
    <t>дана</t>
  </si>
  <si>
    <t>Сыртқы (көрнекті) жарнама обьектілерін орналастыруға рұқсат береді, өз құзыреті шегінде Қазақстан Республикасының жарнама туралы заңнамасының сақтауын бақылауды жүзеге асыру</t>
  </si>
  <si>
    <t>Ауытқуы (4-бағ.-  3-бағ.)</t>
  </si>
  <si>
    <t>Бюджеттік бағдарламалар әкімшісінің басшысы  ________________________________М.Базаркулов</t>
  </si>
  <si>
    <t xml:space="preserve">                                                                                                                   (қолы)                                 (қолды таратып жазу)</t>
  </si>
  <si>
    <t>Бас бухгалтер                                                               ___________ ________________________    КАсанбекова</t>
  </si>
  <si>
    <t>                                                                                                     (қолы)                                               (қолды таратып жазу)</t>
  </si>
  <si>
    <t xml:space="preserve">                       </t>
  </si>
  <si>
    <r>
      <t>Ескертпе</t>
    </r>
    <r>
      <rPr>
        <b/>
        <sz val="10"/>
        <color rgb="FF000000"/>
        <rFont val="Times New Roman"/>
        <family val="1"/>
        <charset val="204"/>
      </rPr>
      <t xml:space="preserve">: Осы </t>
    </r>
    <r>
      <rPr>
        <b/>
        <sz val="10"/>
        <color theme="1"/>
        <rFont val="Times New Roman"/>
        <family val="1"/>
        <charset val="204"/>
      </rPr>
      <t>Нұсқаулықт</t>
    </r>
    <r>
      <rPr>
        <b/>
        <sz val="10"/>
        <color rgb="FF000000"/>
        <rFont val="Times New Roman"/>
        <family val="1"/>
        <charset val="204"/>
      </rPr>
      <t xml:space="preserve">ың 49-тармағына сәйкес осы нысан бойынша түсіндірме </t>
    </r>
  </si>
</sst>
</file>

<file path=xl/styles.xml><?xml version="1.0" encoding="utf-8"?>
<styleSheet xmlns="http://schemas.openxmlformats.org/spreadsheetml/2006/main">
  <numFmts count="1">
    <numFmt numFmtId="164" formatCode="0.0"/>
  </numFmts>
  <fonts count="10">
    <font>
      <sz val="11"/>
      <color theme="1"/>
      <name val="Calibri"/>
      <family val="2"/>
      <charset val="204"/>
      <scheme val="minor"/>
    </font>
    <font>
      <b/>
      <sz val="11"/>
      <color theme="1"/>
      <name val="Calibri"/>
      <family val="2"/>
      <charset val="204"/>
      <scheme val="minor"/>
    </font>
    <font>
      <sz val="10"/>
      <name val="Times New Roman"/>
      <family val="1"/>
      <charset val="204"/>
    </font>
    <font>
      <sz val="11"/>
      <name val="Calibri"/>
      <family val="2"/>
      <charset val="204"/>
      <scheme val="minor"/>
    </font>
    <font>
      <b/>
      <sz val="10"/>
      <color theme="1"/>
      <name val="Times New Roman"/>
      <family val="1"/>
      <charset val="204"/>
    </font>
    <font>
      <b/>
      <sz val="10"/>
      <color rgb="FF000000"/>
      <name val="Times New Roman"/>
      <family val="1"/>
      <charset val="204"/>
    </font>
    <font>
      <sz val="10"/>
      <color rgb="FF000000"/>
      <name val="Times New Roman"/>
      <family val="1"/>
      <charset val="204"/>
    </font>
    <font>
      <sz val="10"/>
      <color theme="1"/>
      <name val="Times New Roman"/>
      <family val="1"/>
      <charset val="204"/>
    </font>
    <font>
      <sz val="11"/>
      <color theme="1"/>
      <name val="Times New Roman"/>
      <family val="1"/>
      <charset val="204"/>
    </font>
    <font>
      <sz val="9"/>
      <color theme="1"/>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6">
    <xf numFmtId="0" fontId="0" fillId="0" borderId="0" xfId="0"/>
    <xf numFmtId="0" fontId="2" fillId="0" borderId="0" xfId="0" applyFont="1" applyAlignment="1">
      <alignment horizontal="center"/>
    </xf>
    <xf numFmtId="0" fontId="3" fillId="0" borderId="0" xfId="0" applyFont="1"/>
    <xf numFmtId="0" fontId="2" fillId="0" borderId="0" xfId="0" applyFont="1" applyAlignment="1">
      <alignment horizontal="left"/>
    </xf>
    <xf numFmtId="0" fontId="4" fillId="0" borderId="0" xfId="0" applyFont="1" applyAlignment="1">
      <alignment horizontal="left"/>
    </xf>
    <xf numFmtId="0" fontId="4" fillId="0" borderId="0" xfId="0" applyFont="1" applyAlignment="1"/>
    <xf numFmtId="0" fontId="4" fillId="0" borderId="0" xfId="0" applyFont="1" applyAlignment="1">
      <alignment horizontal="left"/>
    </xf>
    <xf numFmtId="0" fontId="5" fillId="0" borderId="0" xfId="0" applyFont="1" applyAlignment="1">
      <alignment horizontal="left"/>
    </xf>
    <xf numFmtId="0" fontId="6" fillId="0" borderId="0" xfId="0" applyFont="1" applyAlignment="1">
      <alignment horizontal="left"/>
    </xf>
    <xf numFmtId="0" fontId="6" fillId="0" borderId="0" xfId="0" applyFont="1"/>
    <xf numFmtId="0" fontId="7" fillId="0" borderId="0" xfId="0" applyFont="1"/>
    <xf numFmtId="0" fontId="7" fillId="0" borderId="0" xfId="0" applyFont="1" applyAlignment="1">
      <alignment horizontal="left" vertical="center" wrapText="1"/>
    </xf>
    <xf numFmtId="0" fontId="0" fillId="0" borderId="0" xfId="0" applyAlignment="1">
      <alignment horizontal="center" vertical="center" wrapText="1"/>
    </xf>
    <xf numFmtId="0" fontId="4" fillId="0" borderId="0" xfId="0" applyFont="1"/>
    <xf numFmtId="0" fontId="8" fillId="0" borderId="0" xfId="0" applyFont="1"/>
    <xf numFmtId="0" fontId="5" fillId="0" borderId="1" xfId="0" applyFont="1" applyBorder="1" applyAlignment="1">
      <alignment horizontal="center" vertical="center" wrapText="1"/>
    </xf>
    <xf numFmtId="0" fontId="1" fillId="0" borderId="0" xfId="0" applyFont="1" applyAlignment="1">
      <alignment horizontal="center"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64" fontId="7"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9" fillId="0" borderId="1" xfId="0" applyFont="1" applyBorder="1" applyAlignment="1">
      <alignment vertical="top" wrapText="1"/>
    </xf>
    <xf numFmtId="0" fontId="9" fillId="0" borderId="1" xfId="0" applyFont="1" applyBorder="1" applyAlignment="1">
      <alignment horizontal="center" vertical="top" wrapText="1"/>
    </xf>
    <xf numFmtId="0" fontId="5" fillId="0" borderId="4"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64" fontId="7" fillId="0" borderId="1" xfId="0" applyNumberFormat="1" applyFont="1" applyBorder="1" applyAlignment="1">
      <alignment horizontal="center" vertical="center" wrapText="1"/>
    </xf>
    <xf numFmtId="164" fontId="7"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164" fontId="7"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6" fillId="0" borderId="0" xfId="0" applyFont="1" applyAlignment="1">
      <alignment horizontal="center" vertical="center" wrapText="1"/>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G99"/>
  <sheetViews>
    <sheetView tabSelected="1" topLeftCell="A22" workbookViewId="0">
      <selection sqref="A1:XFD1048576"/>
    </sheetView>
  </sheetViews>
  <sheetFormatPr defaultRowHeight="15"/>
  <cols>
    <col min="1" max="1" width="34.42578125" customWidth="1"/>
    <col min="2" max="2" width="12.140625" customWidth="1"/>
    <col min="3" max="3" width="15.28515625" customWidth="1"/>
    <col min="4" max="4" width="11" customWidth="1"/>
    <col min="5" max="5" width="12.28515625" customWidth="1"/>
    <col min="6" max="6" width="15.28515625" customWidth="1"/>
    <col min="7" max="7" width="23.28515625" customWidth="1"/>
  </cols>
  <sheetData>
    <row r="1" spans="1:7">
      <c r="A1" s="1"/>
      <c r="B1" s="2"/>
      <c r="C1" s="2"/>
      <c r="D1" s="2"/>
      <c r="E1" s="2"/>
      <c r="F1" s="1" t="s">
        <v>0</v>
      </c>
      <c r="G1" s="2"/>
    </row>
    <row r="2" spans="1:7">
      <c r="A2" s="1"/>
      <c r="B2" s="2"/>
      <c r="C2" s="2"/>
      <c r="D2" s="2"/>
      <c r="E2" s="2"/>
      <c r="F2" s="1" t="s">
        <v>1</v>
      </c>
      <c r="G2" s="2"/>
    </row>
    <row r="3" spans="1:7">
      <c r="A3" s="1"/>
      <c r="B3" s="2"/>
      <c r="C3" s="2"/>
      <c r="D3" s="2"/>
      <c r="E3" s="2"/>
      <c r="F3" s="1" t="s">
        <v>2</v>
      </c>
      <c r="G3" s="2"/>
    </row>
    <row r="4" spans="1:7">
      <c r="A4" s="1"/>
      <c r="B4" s="2"/>
      <c r="C4" s="2"/>
      <c r="D4" s="2"/>
      <c r="E4" s="2"/>
      <c r="F4" s="1" t="s">
        <v>3</v>
      </c>
      <c r="G4" s="2"/>
    </row>
    <row r="5" spans="1:7">
      <c r="A5" s="1"/>
      <c r="B5" s="2"/>
      <c r="C5" s="2"/>
      <c r="D5" s="2"/>
      <c r="E5" s="2"/>
      <c r="F5" s="1" t="s">
        <v>4</v>
      </c>
      <c r="G5" s="2"/>
    </row>
    <row r="6" spans="1:7">
      <c r="A6" s="1"/>
      <c r="B6" s="2"/>
      <c r="C6" s="2"/>
      <c r="D6" s="2"/>
      <c r="E6" s="2"/>
      <c r="F6" s="1" t="s">
        <v>5</v>
      </c>
      <c r="G6" s="2"/>
    </row>
    <row r="7" spans="1:7">
      <c r="A7" s="1"/>
      <c r="B7" s="2"/>
      <c r="C7" s="2"/>
      <c r="D7" s="2"/>
      <c r="E7" s="2"/>
      <c r="F7" s="1" t="s">
        <v>6</v>
      </c>
      <c r="G7" s="2"/>
    </row>
    <row r="8" spans="1:7">
      <c r="A8" s="3" t="s">
        <v>7</v>
      </c>
      <c r="B8" s="3"/>
      <c r="C8" s="3"/>
      <c r="D8" s="3"/>
      <c r="E8" s="3"/>
      <c r="F8" s="3"/>
      <c r="G8" s="2"/>
    </row>
    <row r="9" spans="1:7">
      <c r="A9" s="4" t="s">
        <v>8</v>
      </c>
      <c r="B9" s="4"/>
      <c r="C9" s="4"/>
      <c r="D9" s="4"/>
      <c r="E9" s="4"/>
      <c r="F9" s="5"/>
      <c r="G9" s="5"/>
    </row>
    <row r="10" spans="1:7">
      <c r="A10" s="6" t="s">
        <v>9</v>
      </c>
    </row>
    <row r="11" spans="1:7">
      <c r="A11" s="7" t="s">
        <v>10</v>
      </c>
    </row>
    <row r="12" spans="1:7">
      <c r="A12" s="8" t="s">
        <v>11</v>
      </c>
    </row>
    <row r="13" spans="1:7">
      <c r="A13" s="8"/>
    </row>
    <row r="14" spans="1:7">
      <c r="A14" s="4" t="s">
        <v>12</v>
      </c>
      <c r="B14" s="4"/>
      <c r="C14" s="4"/>
      <c r="D14" s="4"/>
      <c r="E14" s="4"/>
    </row>
    <row r="15" spans="1:7">
      <c r="A15" s="9" t="s">
        <v>13</v>
      </c>
    </row>
    <row r="16" spans="1:7">
      <c r="A16" s="10" t="s">
        <v>14</v>
      </c>
    </row>
    <row r="17" spans="1:7">
      <c r="A17" s="10" t="s">
        <v>15</v>
      </c>
    </row>
    <row r="18" spans="1:7">
      <c r="A18" s="10" t="s">
        <v>16</v>
      </c>
    </row>
    <row r="19" spans="1:7">
      <c r="A19" s="10" t="s">
        <v>17</v>
      </c>
    </row>
    <row r="20" spans="1:7">
      <c r="A20" s="10"/>
    </row>
    <row r="21" spans="1:7">
      <c r="A21" s="10" t="s">
        <v>18</v>
      </c>
    </row>
    <row r="22" spans="1:7" s="12" customFormat="1" ht="26.25" customHeight="1">
      <c r="A22" s="11" t="s">
        <v>19</v>
      </c>
      <c r="B22" s="11"/>
      <c r="C22" s="11"/>
      <c r="D22" s="11"/>
      <c r="E22" s="11"/>
      <c r="F22" s="11"/>
      <c r="G22" s="11"/>
    </row>
    <row r="23" spans="1:7">
      <c r="A23" s="10" t="s">
        <v>20</v>
      </c>
    </row>
    <row r="24" spans="1:7">
      <c r="A24" s="10" t="s">
        <v>21</v>
      </c>
    </row>
    <row r="25" spans="1:7">
      <c r="A25" s="10" t="s">
        <v>22</v>
      </c>
    </row>
    <row r="26" spans="1:7">
      <c r="A26" s="10" t="s">
        <v>23</v>
      </c>
    </row>
    <row r="27" spans="1:7" s="12" customFormat="1" ht="49.5" customHeight="1">
      <c r="A27" s="11" t="s">
        <v>24</v>
      </c>
      <c r="B27" s="11"/>
      <c r="C27" s="11"/>
      <c r="D27" s="11"/>
      <c r="E27" s="11"/>
      <c r="F27" s="11"/>
      <c r="G27" s="11"/>
    </row>
    <row r="28" spans="1:7" s="12" customFormat="1" ht="36.75" customHeight="1">
      <c r="A28" s="11" t="s">
        <v>25</v>
      </c>
      <c r="B28" s="11"/>
      <c r="C28" s="11"/>
      <c r="D28" s="11"/>
      <c r="E28" s="11"/>
      <c r="F28" s="11"/>
      <c r="G28" s="11"/>
    </row>
    <row r="29" spans="1:7" s="14" customFormat="1">
      <c r="A29" s="13"/>
    </row>
    <row r="30" spans="1:7" s="16" customFormat="1" ht="77.25" customHeight="1">
      <c r="A30" s="15" t="s">
        <v>26</v>
      </c>
      <c r="B30" s="15" t="s">
        <v>27</v>
      </c>
      <c r="C30" s="15" t="s">
        <v>28</v>
      </c>
      <c r="D30" s="15" t="s">
        <v>29</v>
      </c>
      <c r="E30" s="15" t="s">
        <v>30</v>
      </c>
      <c r="F30" s="15" t="s">
        <v>31</v>
      </c>
      <c r="G30" s="15" t="s">
        <v>32</v>
      </c>
    </row>
    <row r="31" spans="1:7" s="12" customFormat="1">
      <c r="A31" s="17">
        <v>1</v>
      </c>
      <c r="B31" s="17">
        <v>2</v>
      </c>
      <c r="C31" s="17">
        <v>3</v>
      </c>
      <c r="D31" s="17">
        <v>4</v>
      </c>
      <c r="E31" s="17">
        <v>5</v>
      </c>
      <c r="F31" s="17">
        <v>6</v>
      </c>
      <c r="G31" s="17">
        <v>7</v>
      </c>
    </row>
    <row r="32" spans="1:7" s="12" customFormat="1" ht="49.5" customHeight="1">
      <c r="A32" s="18">
        <v>455001011</v>
      </c>
      <c r="B32" s="19" t="s">
        <v>33</v>
      </c>
      <c r="C32" s="20">
        <v>3633</v>
      </c>
      <c r="D32" s="20">
        <v>3544.3139999999999</v>
      </c>
      <c r="E32" s="20">
        <f>D32-C32</f>
        <v>-88.686000000000149</v>
      </c>
      <c r="F32" s="20">
        <f>D32/C32*100</f>
        <v>97.5588769611891</v>
      </c>
      <c r="G32" s="17" t="s">
        <v>34</v>
      </c>
    </row>
    <row r="33" spans="1:7" s="12" customFormat="1">
      <c r="A33" s="19" t="s">
        <v>35</v>
      </c>
      <c r="B33" s="19" t="s">
        <v>33</v>
      </c>
      <c r="C33" s="20">
        <v>18609</v>
      </c>
      <c r="D33" s="17">
        <v>18605.474999999999</v>
      </c>
      <c r="E33" s="20">
        <f>D33-C33</f>
        <v>-3.5250000000014552</v>
      </c>
      <c r="F33" s="20">
        <f>D33/C33*100</f>
        <v>99.981057552797026</v>
      </c>
      <c r="G33" s="17" t="s">
        <v>36</v>
      </c>
    </row>
    <row r="34" spans="1:7" s="16" customFormat="1" ht="25.5">
      <c r="A34" s="15" t="s">
        <v>37</v>
      </c>
      <c r="B34" s="21"/>
      <c r="C34" s="22">
        <f>SUM(C32:C33)</f>
        <v>22242</v>
      </c>
      <c r="D34" s="22">
        <f>SUM(D32:D33)</f>
        <v>22149.788999999997</v>
      </c>
      <c r="E34" s="22">
        <f t="shared" ref="E34" si="0">SUM(E32:E33)</f>
        <v>-92.211000000001604</v>
      </c>
      <c r="F34" s="22">
        <f>D34/C34*100</f>
        <v>99.585419476665763</v>
      </c>
      <c r="G34" s="21"/>
    </row>
    <row r="35" spans="1:7" s="12" customFormat="1" ht="25.5" customHeight="1">
      <c r="A35" s="23" t="s">
        <v>38</v>
      </c>
      <c r="B35" s="23"/>
      <c r="C35" s="23"/>
      <c r="D35" s="23"/>
      <c r="E35" s="23"/>
      <c r="F35" s="23"/>
      <c r="G35" s="23"/>
    </row>
    <row r="36" spans="1:7" s="12" customFormat="1" ht="21" customHeight="1">
      <c r="A36" s="24" t="s">
        <v>39</v>
      </c>
      <c r="B36" s="24"/>
      <c r="C36" s="24"/>
      <c r="D36" s="24"/>
      <c r="E36" s="24"/>
      <c r="F36" s="24"/>
      <c r="G36" s="24"/>
    </row>
    <row r="37" spans="1:7" s="12" customFormat="1" ht="17.25" customHeight="1">
      <c r="A37" s="11" t="s">
        <v>40</v>
      </c>
      <c r="B37" s="11"/>
      <c r="C37" s="11"/>
      <c r="D37" s="11"/>
      <c r="E37" s="11"/>
      <c r="F37" s="11"/>
      <c r="G37" s="11"/>
    </row>
    <row r="38" spans="1:7" s="12" customFormat="1" ht="18" customHeight="1">
      <c r="A38" s="11" t="s">
        <v>41</v>
      </c>
      <c r="B38" s="11"/>
      <c r="C38" s="11"/>
      <c r="D38" s="11"/>
      <c r="E38" s="11"/>
      <c r="F38" s="11"/>
      <c r="G38" s="11"/>
    </row>
    <row r="39" spans="1:7" s="12" customFormat="1" ht="27" customHeight="1">
      <c r="A39" s="11" t="s">
        <v>42</v>
      </c>
      <c r="B39" s="11"/>
      <c r="C39" s="11"/>
      <c r="D39" s="11"/>
      <c r="E39" s="11"/>
      <c r="F39" s="11"/>
      <c r="G39" s="11"/>
    </row>
    <row r="40" spans="1:7" s="12" customFormat="1">
      <c r="A40" s="25"/>
    </row>
    <row r="41" spans="1:7" s="16" customFormat="1" ht="104.25" customHeight="1">
      <c r="A41" s="15" t="s">
        <v>43</v>
      </c>
      <c r="B41" s="15" t="s">
        <v>27</v>
      </c>
      <c r="C41" s="15" t="s">
        <v>28</v>
      </c>
      <c r="D41" s="15" t="s">
        <v>29</v>
      </c>
      <c r="E41" s="15" t="s">
        <v>44</v>
      </c>
      <c r="F41" s="15" t="s">
        <v>45</v>
      </c>
      <c r="G41" s="15" t="s">
        <v>46</v>
      </c>
    </row>
    <row r="42" spans="1:7" s="12" customFormat="1">
      <c r="A42" s="26">
        <v>1</v>
      </c>
      <c r="B42" s="26">
        <v>2</v>
      </c>
      <c r="C42" s="26">
        <v>3</v>
      </c>
      <c r="D42" s="26">
        <v>4</v>
      </c>
      <c r="E42" s="26">
        <v>5</v>
      </c>
      <c r="F42" s="26">
        <v>6</v>
      </c>
      <c r="G42" s="26">
        <v>7</v>
      </c>
    </row>
    <row r="43" spans="1:7" s="12" customFormat="1" ht="32.25" customHeight="1">
      <c r="A43" s="27" t="s">
        <v>47</v>
      </c>
      <c r="B43" s="28" t="s">
        <v>48</v>
      </c>
      <c r="C43" s="28">
        <v>8</v>
      </c>
      <c r="D43" s="28">
        <v>8</v>
      </c>
      <c r="E43" s="17">
        <v>0</v>
      </c>
      <c r="F43" s="17">
        <v>100</v>
      </c>
      <c r="G43" s="17"/>
    </row>
    <row r="44" spans="1:7" s="12" customFormat="1" ht="53.25" customHeight="1">
      <c r="A44" s="27" t="s">
        <v>49</v>
      </c>
      <c r="B44" s="28" t="s">
        <v>48</v>
      </c>
      <c r="C44" s="28">
        <v>7</v>
      </c>
      <c r="D44" s="28">
        <v>7</v>
      </c>
      <c r="E44" s="17">
        <v>0</v>
      </c>
      <c r="F44" s="17">
        <v>100</v>
      </c>
      <c r="G44" s="17"/>
    </row>
    <row r="45" spans="1:7" s="16" customFormat="1" ht="75.75" customHeight="1">
      <c r="A45" s="29" t="s">
        <v>50</v>
      </c>
      <c r="B45" s="29" t="s">
        <v>27</v>
      </c>
      <c r="C45" s="29" t="s">
        <v>28</v>
      </c>
      <c r="D45" s="29" t="s">
        <v>29</v>
      </c>
      <c r="E45" s="29" t="s">
        <v>44</v>
      </c>
      <c r="F45" s="29" t="s">
        <v>51</v>
      </c>
      <c r="G45" s="29" t="s">
        <v>32</v>
      </c>
    </row>
    <row r="46" spans="1:7" s="12" customFormat="1">
      <c r="A46" s="30">
        <v>455001011</v>
      </c>
      <c r="B46" s="31" t="s">
        <v>52</v>
      </c>
      <c r="C46" s="32">
        <v>3633</v>
      </c>
      <c r="D46" s="33">
        <v>3544.3139999999999</v>
      </c>
      <c r="E46" s="33">
        <f>D46-C46</f>
        <v>-88.686000000000149</v>
      </c>
      <c r="F46" s="33">
        <f>D46/C46*100</f>
        <v>97.5588769611891</v>
      </c>
      <c r="G46" s="34" t="s">
        <v>34</v>
      </c>
    </row>
    <row r="47" spans="1:7" s="12" customFormat="1" ht="41.25" customHeight="1">
      <c r="A47" s="35"/>
      <c r="B47" s="31"/>
      <c r="C47" s="32"/>
      <c r="D47" s="36"/>
      <c r="E47" s="37"/>
      <c r="F47" s="36"/>
      <c r="G47" s="37"/>
    </row>
    <row r="48" spans="1:7" s="12" customFormat="1" ht="25.5">
      <c r="A48" s="19" t="s">
        <v>53</v>
      </c>
      <c r="B48" s="19" t="s">
        <v>52</v>
      </c>
      <c r="C48" s="20">
        <f>SUM(C46)</f>
        <v>3633</v>
      </c>
      <c r="D48" s="20">
        <f t="shared" ref="D48:E48" si="1">SUM(D46)</f>
        <v>3544.3139999999999</v>
      </c>
      <c r="E48" s="20">
        <f t="shared" si="1"/>
        <v>-88.686000000000149</v>
      </c>
      <c r="F48" s="20">
        <f>D48/C48*100</f>
        <v>97.5588769611891</v>
      </c>
      <c r="G48" s="17"/>
    </row>
    <row r="49" spans="1:7" s="12" customFormat="1">
      <c r="A49" s="25"/>
    </row>
    <row r="50" spans="1:7" s="12" customFormat="1">
      <c r="A50" s="38"/>
    </row>
    <row r="51" spans="1:7" s="12" customFormat="1" ht="17.25" customHeight="1">
      <c r="A51" s="24" t="s">
        <v>54</v>
      </c>
      <c r="B51" s="24"/>
      <c r="C51" s="24"/>
      <c r="D51" s="24"/>
      <c r="E51" s="24"/>
      <c r="F51" s="24"/>
      <c r="G51" s="24"/>
    </row>
    <row r="52" spans="1:7" s="12" customFormat="1">
      <c r="A52" s="24" t="s">
        <v>55</v>
      </c>
      <c r="B52" s="24"/>
      <c r="C52" s="24"/>
      <c r="D52" s="24"/>
      <c r="E52" s="24"/>
      <c r="F52" s="24"/>
      <c r="G52" s="24"/>
    </row>
    <row r="53" spans="1:7" s="12" customFormat="1" ht="27.75" customHeight="1">
      <c r="A53" s="11" t="s">
        <v>56</v>
      </c>
      <c r="B53" s="11"/>
      <c r="C53" s="11"/>
      <c r="D53" s="11"/>
      <c r="E53" s="11"/>
      <c r="F53" s="11"/>
      <c r="G53" s="11"/>
    </row>
    <row r="54" spans="1:7" s="12" customFormat="1" ht="18" customHeight="1">
      <c r="A54" s="11" t="s">
        <v>57</v>
      </c>
      <c r="B54" s="11"/>
      <c r="C54" s="11"/>
      <c r="D54" s="11"/>
      <c r="E54" s="11"/>
      <c r="F54" s="11"/>
      <c r="G54" s="11"/>
    </row>
    <row r="55" spans="1:7" s="12" customFormat="1">
      <c r="A55" s="11" t="s">
        <v>58</v>
      </c>
      <c r="B55" s="11"/>
      <c r="C55" s="11"/>
      <c r="D55" s="11"/>
      <c r="E55" s="11"/>
      <c r="F55" s="11"/>
      <c r="G55" s="11"/>
    </row>
    <row r="56" spans="1:7" s="12" customFormat="1" ht="39.75" customHeight="1">
      <c r="A56" s="11"/>
      <c r="B56" s="11"/>
      <c r="C56" s="11"/>
      <c r="D56" s="11"/>
      <c r="E56" s="11"/>
      <c r="F56" s="11"/>
      <c r="G56" s="11"/>
    </row>
    <row r="57" spans="1:7" s="12" customFormat="1">
      <c r="A57" s="25"/>
    </row>
    <row r="58" spans="1:7" s="16" customFormat="1" ht="95.25" customHeight="1">
      <c r="A58" s="15" t="s">
        <v>59</v>
      </c>
      <c r="B58" s="15" t="s">
        <v>27</v>
      </c>
      <c r="C58" s="15" t="s">
        <v>28</v>
      </c>
      <c r="D58" s="15" t="s">
        <v>29</v>
      </c>
      <c r="E58" s="15" t="s">
        <v>30</v>
      </c>
      <c r="F58" s="15" t="s">
        <v>31</v>
      </c>
      <c r="G58" s="15" t="s">
        <v>46</v>
      </c>
    </row>
    <row r="59" spans="1:7" s="12" customFormat="1">
      <c r="A59" s="26">
        <v>1</v>
      </c>
      <c r="B59" s="26">
        <v>2</v>
      </c>
      <c r="C59" s="26">
        <v>3</v>
      </c>
      <c r="D59" s="26">
        <v>4</v>
      </c>
      <c r="E59" s="26">
        <v>5</v>
      </c>
      <c r="F59" s="26">
        <v>6</v>
      </c>
      <c r="G59" s="26">
        <v>7</v>
      </c>
    </row>
    <row r="60" spans="1:7" s="12" customFormat="1" ht="24">
      <c r="A60" s="27" t="s">
        <v>60</v>
      </c>
      <c r="B60" s="39" t="s">
        <v>61</v>
      </c>
      <c r="C60" s="40">
        <v>15</v>
      </c>
      <c r="D60" s="40">
        <v>15</v>
      </c>
      <c r="E60" s="17">
        <f>C60-D60</f>
        <v>0</v>
      </c>
      <c r="F60" s="17">
        <v>100</v>
      </c>
      <c r="G60" s="17"/>
    </row>
    <row r="61" spans="1:7" s="12" customFormat="1" ht="24">
      <c r="A61" s="27" t="s">
        <v>62</v>
      </c>
      <c r="B61" s="39" t="s">
        <v>63</v>
      </c>
      <c r="C61" s="40">
        <v>1</v>
      </c>
      <c r="D61" s="40">
        <v>1</v>
      </c>
      <c r="E61" s="17">
        <f t="shared" ref="E61:E66" si="2">C61-D61</f>
        <v>0</v>
      </c>
      <c r="F61" s="17">
        <v>100</v>
      </c>
      <c r="G61" s="17"/>
    </row>
    <row r="62" spans="1:7" s="12" customFormat="1" ht="36">
      <c r="A62" s="27" t="s">
        <v>64</v>
      </c>
      <c r="B62" s="39" t="s">
        <v>65</v>
      </c>
      <c r="C62" s="40">
        <v>1</v>
      </c>
      <c r="D62" s="40">
        <v>1</v>
      </c>
      <c r="E62" s="17">
        <f t="shared" si="2"/>
        <v>0</v>
      </c>
      <c r="F62" s="17">
        <v>100</v>
      </c>
      <c r="G62" s="17"/>
    </row>
    <row r="63" spans="1:7" s="12" customFormat="1" ht="29.25" customHeight="1">
      <c r="A63" s="27" t="s">
        <v>66</v>
      </c>
      <c r="B63" s="39" t="s">
        <v>67</v>
      </c>
      <c r="C63" s="40">
        <v>15</v>
      </c>
      <c r="D63" s="40">
        <v>15</v>
      </c>
      <c r="E63" s="17">
        <f t="shared" si="2"/>
        <v>0</v>
      </c>
      <c r="F63" s="17">
        <v>100</v>
      </c>
      <c r="G63" s="17"/>
    </row>
    <row r="64" spans="1:7" s="12" customFormat="1" ht="24">
      <c r="A64" s="41" t="s">
        <v>68</v>
      </c>
      <c r="B64" s="39" t="s">
        <v>69</v>
      </c>
      <c r="C64" s="40">
        <v>17</v>
      </c>
      <c r="D64" s="40">
        <v>17</v>
      </c>
      <c r="E64" s="17">
        <f t="shared" si="2"/>
        <v>0</v>
      </c>
      <c r="F64" s="17">
        <v>100</v>
      </c>
      <c r="G64" s="17"/>
    </row>
    <row r="65" spans="1:7" s="12" customFormat="1" ht="96">
      <c r="A65" s="41" t="s">
        <v>70</v>
      </c>
      <c r="B65" s="39" t="s">
        <v>71</v>
      </c>
      <c r="C65" s="40">
        <v>91</v>
      </c>
      <c r="D65" s="40">
        <v>91</v>
      </c>
      <c r="E65" s="17">
        <f t="shared" si="2"/>
        <v>0</v>
      </c>
      <c r="F65" s="17">
        <v>100</v>
      </c>
      <c r="G65" s="17"/>
    </row>
    <row r="66" spans="1:7" s="12" customFormat="1" ht="60">
      <c r="A66" s="41" t="s">
        <v>72</v>
      </c>
      <c r="B66" s="39" t="s">
        <v>71</v>
      </c>
      <c r="C66" s="40">
        <v>720</v>
      </c>
      <c r="D66" s="40">
        <v>720</v>
      </c>
      <c r="E66" s="17">
        <f t="shared" si="2"/>
        <v>0</v>
      </c>
      <c r="F66" s="17">
        <v>100</v>
      </c>
      <c r="G66" s="17"/>
    </row>
    <row r="67" spans="1:7" s="16" customFormat="1" ht="63.75">
      <c r="A67" s="15" t="s">
        <v>50</v>
      </c>
      <c r="B67" s="15" t="s">
        <v>27</v>
      </c>
      <c r="C67" s="15" t="s">
        <v>28</v>
      </c>
      <c r="D67" s="15" t="s">
        <v>29</v>
      </c>
      <c r="E67" s="15" t="s">
        <v>73</v>
      </c>
      <c r="F67" s="15" t="s">
        <v>31</v>
      </c>
      <c r="G67" s="15" t="s">
        <v>32</v>
      </c>
    </row>
    <row r="68" spans="1:7" s="12" customFormat="1">
      <c r="A68" s="30">
        <v>455001015</v>
      </c>
      <c r="B68" s="31" t="s">
        <v>52</v>
      </c>
      <c r="C68" s="33">
        <v>18609</v>
      </c>
      <c r="D68" s="33">
        <v>18605.474999999999</v>
      </c>
      <c r="E68" s="33">
        <f t="shared" ref="E68" si="3">D68-C68</f>
        <v>-3.5250000000014552</v>
      </c>
      <c r="F68" s="33">
        <f t="shared" ref="F68" si="4">D68/C68*100</f>
        <v>99.981057552797026</v>
      </c>
      <c r="G68" s="35" t="s">
        <v>36</v>
      </c>
    </row>
    <row r="69" spans="1:7" s="12" customFormat="1">
      <c r="A69" s="35"/>
      <c r="B69" s="31"/>
      <c r="C69" s="36"/>
      <c r="D69" s="36"/>
      <c r="E69" s="36"/>
      <c r="F69" s="36"/>
      <c r="G69" s="35"/>
    </row>
    <row r="70" spans="1:7" s="12" customFormat="1" ht="25.5">
      <c r="A70" s="19" t="s">
        <v>53</v>
      </c>
      <c r="B70" s="19" t="s">
        <v>52</v>
      </c>
      <c r="C70" s="20">
        <f>SUM(C68)</f>
        <v>18609</v>
      </c>
      <c r="D70" s="20">
        <f t="shared" ref="D70:G70" si="5">SUM(D68)</f>
        <v>18605.474999999999</v>
      </c>
      <c r="E70" s="20">
        <f t="shared" si="5"/>
        <v>-3.5250000000014552</v>
      </c>
      <c r="F70" s="20">
        <f t="shared" si="5"/>
        <v>99.981057552797026</v>
      </c>
      <c r="G70" s="20">
        <f t="shared" si="5"/>
        <v>0</v>
      </c>
    </row>
    <row r="71" spans="1:7" s="12" customFormat="1">
      <c r="A71" s="25"/>
    </row>
    <row r="72" spans="1:7" s="16" customFormat="1" ht="25.5" customHeight="1">
      <c r="A72" s="42" t="s">
        <v>74</v>
      </c>
      <c r="B72" s="42"/>
      <c r="C72" s="42"/>
      <c r="D72" s="42"/>
      <c r="E72" s="42"/>
    </row>
    <row r="73" spans="1:7" s="16" customFormat="1" ht="25.5" customHeight="1">
      <c r="A73" s="43" t="s">
        <v>75</v>
      </c>
      <c r="B73" s="43"/>
      <c r="C73" s="43"/>
      <c r="D73" s="43"/>
      <c r="E73" s="43"/>
    </row>
    <row r="74" spans="1:7" s="16" customFormat="1" ht="25.5" customHeight="1">
      <c r="A74" s="42" t="s">
        <v>76</v>
      </c>
      <c r="B74" s="42"/>
      <c r="C74" s="42"/>
      <c r="D74" s="42"/>
      <c r="E74" s="42"/>
      <c r="F74" s="42"/>
      <c r="G74" s="42"/>
    </row>
    <row r="75" spans="1:7" s="16" customFormat="1" ht="25.5" customHeight="1">
      <c r="A75" s="43" t="s">
        <v>77</v>
      </c>
      <c r="B75" s="43"/>
      <c r="C75" s="43"/>
      <c r="D75" s="43"/>
      <c r="E75" s="43"/>
    </row>
    <row r="76" spans="1:7" s="16" customFormat="1">
      <c r="A76" s="44" t="s">
        <v>78</v>
      </c>
    </row>
    <row r="77" spans="1:7" s="16" customFormat="1" ht="38.25" customHeight="1">
      <c r="A77" s="45" t="s">
        <v>79</v>
      </c>
      <c r="B77" s="45"/>
      <c r="C77" s="45"/>
      <c r="D77" s="45"/>
      <c r="E77" s="45"/>
      <c r="F77" s="45"/>
      <c r="G77" s="45"/>
    </row>
    <row r="78" spans="1:7" s="16" customFormat="1">
      <c r="A78" s="44"/>
    </row>
    <row r="79" spans="1:7" s="16" customFormat="1">
      <c r="A79" s="44"/>
    </row>
    <row r="80" spans="1:7" s="12" customFormat="1">
      <c r="A80" s="25"/>
    </row>
    <row r="81" spans="1:1" s="12" customFormat="1">
      <c r="A81" s="25"/>
    </row>
    <row r="82" spans="1:1" s="12" customFormat="1">
      <c r="A82" s="38"/>
    </row>
    <row r="83" spans="1:1" s="12" customFormat="1">
      <c r="A83" s="38"/>
    </row>
    <row r="84" spans="1:1" s="12" customFormat="1">
      <c r="A84" s="38"/>
    </row>
    <row r="85" spans="1:1" s="12" customFormat="1">
      <c r="A85" s="38"/>
    </row>
    <row r="86" spans="1:1" s="12" customFormat="1">
      <c r="A86" s="38"/>
    </row>
    <row r="87" spans="1:1" s="12" customFormat="1"/>
    <row r="88" spans="1:1" s="12" customFormat="1"/>
    <row r="89" spans="1:1" s="12" customFormat="1"/>
    <row r="90" spans="1:1" s="12" customFormat="1"/>
    <row r="91" spans="1:1" s="12" customFormat="1"/>
    <row r="92" spans="1:1" s="12" customFormat="1"/>
    <row r="93" spans="1:1" s="12" customFormat="1"/>
    <row r="94" spans="1:1" s="12" customFormat="1"/>
    <row r="95" spans="1:1" s="12" customFormat="1"/>
    <row r="96" spans="1:1" s="12" customFormat="1"/>
    <row r="97" s="12" customFormat="1"/>
    <row r="98" s="12" customFormat="1"/>
    <row r="99" s="12" customFormat="1"/>
  </sheetData>
  <mergeCells count="35">
    <mergeCell ref="A72:E72"/>
    <mergeCell ref="A73:E73"/>
    <mergeCell ref="A74:G74"/>
    <mergeCell ref="A75:E75"/>
    <mergeCell ref="A77:G77"/>
    <mergeCell ref="A55:G56"/>
    <mergeCell ref="A68:A69"/>
    <mergeCell ref="B68:B69"/>
    <mergeCell ref="C68:C69"/>
    <mergeCell ref="D68:D69"/>
    <mergeCell ref="E68:E69"/>
    <mergeCell ref="F68:F69"/>
    <mergeCell ref="G68:G69"/>
    <mergeCell ref="F46:F47"/>
    <mergeCell ref="G46:G47"/>
    <mergeCell ref="A51:G51"/>
    <mergeCell ref="A52:G52"/>
    <mergeCell ref="A53:G53"/>
    <mergeCell ref="A54:G54"/>
    <mergeCell ref="A35:G35"/>
    <mergeCell ref="A36:G36"/>
    <mergeCell ref="A37:G37"/>
    <mergeCell ref="A38:G38"/>
    <mergeCell ref="A39:G39"/>
    <mergeCell ref="A46:A47"/>
    <mergeCell ref="B46:B47"/>
    <mergeCell ref="C46:C47"/>
    <mergeCell ref="D46:D47"/>
    <mergeCell ref="E46:E47"/>
    <mergeCell ref="A8:F8"/>
    <mergeCell ref="A9:E9"/>
    <mergeCell ref="A14:E14"/>
    <mergeCell ref="A22:G22"/>
    <mergeCell ref="A27:G27"/>
    <mergeCell ref="A28:G28"/>
  </mergeCells>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2017-05-30T06:20:34Z</dcterms:modified>
</cp:coreProperties>
</file>