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0496" windowHeight="7668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D46" i="1" l="1"/>
  <c r="C46" i="1"/>
  <c r="E42" i="1" l="1"/>
  <c r="F42" i="1"/>
  <c r="C27" i="1"/>
  <c r="F45" i="1" l="1"/>
  <c r="F46" i="1" s="1"/>
  <c r="E45" i="1"/>
  <c r="E46" i="1" s="1"/>
  <c r="E40" i="1" l="1"/>
  <c r="F40" i="1"/>
  <c r="E41" i="1"/>
  <c r="F41" i="1"/>
  <c r="D27" i="1"/>
  <c r="F26" i="1"/>
  <c r="E26" i="1"/>
  <c r="F27" i="1" l="1"/>
  <c r="E27" i="1"/>
</calcChain>
</file>

<file path=xl/sharedStrings.xml><?xml version="1.0" encoding="utf-8"?>
<sst xmlns="http://schemas.openxmlformats.org/spreadsheetml/2006/main" count="68" uniqueCount="53">
  <si>
    <t>Форма, предназначенная для сбора административных данных</t>
  </si>
  <si>
    <t>Отчет о реализации бюджетных программ (подпрограмм)</t>
  </si>
  <si>
    <t>Индекс: форма 4-РБП</t>
  </si>
  <si>
    <t>Круг представляющих лиц:</t>
  </si>
  <si>
    <t xml:space="preserve">Куда представляется: уполномоченному органу по исполнению бюджета </t>
  </si>
  <si>
    <t>Периодичность: годовая</t>
  </si>
  <si>
    <t>План</t>
  </si>
  <si>
    <t>Факт</t>
  </si>
  <si>
    <t>Процент выполнения показателей (гр. 4 /гр. 3х100)</t>
  </si>
  <si>
    <t>тысяч тенге</t>
  </si>
  <si>
    <t>Итого расходы по бюджетной программе</t>
  </si>
  <si>
    <t>Конечный результат бюджетной программы</t>
  </si>
  <si>
    <t>Отклонение    (гр.4 – гр. 3)</t>
  </si>
  <si>
    <t>Вид бюджетной программы:</t>
  </si>
  <si>
    <t>Вид бюджетной подпрограммы:</t>
  </si>
  <si>
    <t>Показатели прямого результата:</t>
  </si>
  <si>
    <t>Ед. изм.</t>
  </si>
  <si>
    <t>Причины недостижения или перевыполнения результатов и неосвоения средств бюджетной программы/подпрограммы</t>
  </si>
  <si>
    <t>Отклонение (гр.4 –гр. 3)</t>
  </si>
  <si>
    <t>Расходы по бюджетной подпрограмме</t>
  </si>
  <si>
    <t>Причины недостижения или перевыполнения результатов и неосвоения средств бюджетной подпрограммы</t>
  </si>
  <si>
    <t>тысяч</t>
  </si>
  <si>
    <t>Итого расходы по бюджетной подпрограмме</t>
  </si>
  <si>
    <t xml:space="preserve">Руководитель администратора </t>
  </si>
  <si>
    <t>бюджетных программ или</t>
  </si>
  <si>
    <t>секретарь Маслихата или</t>
  </si>
  <si>
    <t>Примечание: Пояснение по заполнению к форме согласно пункту 49 настоящей Инструкции</t>
  </si>
  <si>
    <t>Приложение 21
к Инструкции по проведению
бюджетного мониторинга, утвержденной
приказом Министра финансов
Республики Казахстан от 30 ноября года № 629</t>
  </si>
  <si>
    <t>Срок представления: для администраторов республиканских бюджетных программ, администраторов бюджетных программ области, района (города областного значения), города районного значения, села, поселка, сельского округа – до 1 февраля года, следующего за отчетным финансовым годом</t>
  </si>
  <si>
    <t xml:space="preserve">  149  Приобретение прочих запасов</t>
  </si>
  <si>
    <t xml:space="preserve"> 159  Оплата прочих услуг и работ</t>
  </si>
  <si>
    <r>
      <t>в зависимости от способа реализации __</t>
    </r>
    <r>
      <rPr>
        <u/>
        <sz val="14"/>
        <color rgb="FF000000"/>
        <rFont val="Times New Roman"/>
        <family val="1"/>
        <charset val="204"/>
      </rPr>
      <t>индивидуальная</t>
    </r>
  </si>
  <si>
    <r>
      <t xml:space="preserve">текущая или развития </t>
    </r>
    <r>
      <rPr>
        <u/>
        <sz val="14"/>
        <color rgb="FF000000"/>
        <rFont val="Times New Roman"/>
        <family val="1"/>
        <charset val="204"/>
      </rPr>
      <t xml:space="preserve"> текущая бюджетная программа</t>
    </r>
  </si>
  <si>
    <t xml:space="preserve">                                                                     (подпись)             (расшифровка подписи) </t>
  </si>
  <si>
    <t xml:space="preserve">                                         (подпись)             (расшифровка подписи) </t>
  </si>
  <si>
    <t>Расходы по бюджетной программе</t>
  </si>
  <si>
    <t>Единица измерения</t>
  </si>
  <si>
    <t>Причины недостижения или перевыполнения результатов и неосвоения средств бюджетной программы</t>
  </si>
  <si>
    <t>Отчетный период за  2020 финансовый год</t>
  </si>
  <si>
    <t>Администраторы бюджетных программ 4651592</t>
  </si>
  <si>
    <t>Код и наименование администратора бюджетной программы 4651592</t>
  </si>
  <si>
    <t>ГУ "Отдел физической культуры и спорта  Абайского района ВКО"</t>
  </si>
  <si>
    <t>в зависимости от уровня государственного управления - районная</t>
  </si>
  <si>
    <t>169 прочие текущие затраты</t>
  </si>
  <si>
    <r>
      <t xml:space="preserve">Главный специалист  ___________          </t>
    </r>
    <r>
      <rPr>
        <u/>
        <sz val="14"/>
        <color rgb="FF000000"/>
        <rFont val="Times New Roman"/>
        <family val="1"/>
        <charset val="204"/>
      </rPr>
      <t xml:space="preserve">   Д.Е.Жексенбаева</t>
    </r>
  </si>
  <si>
    <r>
      <t xml:space="preserve">председатель ревизионной комиссии ___________         </t>
    </r>
    <r>
      <rPr>
        <u/>
        <sz val="14"/>
        <color rgb="FF000000"/>
        <rFont val="Times New Roman"/>
        <family val="1"/>
        <charset val="204"/>
      </rPr>
      <t xml:space="preserve">    Е.С. Сагындыков</t>
    </r>
  </si>
  <si>
    <t>Код и наименование бюджетной программы 465006015</t>
  </si>
  <si>
    <t>«Проведение спортивных соревнований на районном (города областного значения) уровне»</t>
  </si>
  <si>
    <t>в зависимости от содержания Выполнение государственных функций, полномочий и оказание вытекающих из них государственных услуг</t>
  </si>
  <si>
    <t xml:space="preserve">Цель бюджетной программы  Организация работы по развитию физической культурой и спортом в городе. Принятие мер по созданию инфракструктуры для занятий спортом физических лиц по месту жительства и в местах массового отдыха. Организация работы городских спортивных соревнований по видам спорта совместно с местными аккредитованными спортивными федерациями. Реализация единого регионального календаря спортивно-массовых мероприятий. Организация общественного порядка и общественной безопасности при проведении физкультурных и спортивных мероприятий. Обеспечение деятельности неспециализированных детско-юношеских спортивных школ. Ведение пропаганды физической культуры и спорта, повышение уровня знаний населения в практическом использовании компонентов физической культуры и спорта для сохранения и укрепления, предупреждения заболеваний, достижения высокого уровня работоспособности и долголетия, а также гуманистических идеалов и ценностей спорта. </t>
  </si>
  <si>
    <t>Описание бюджетной программы  Проведение спортивных соревнований участие в турнирах первенства, чемпионатах, спартакиады по видам спорта среди всех возрастных категорий населения города, проведение городских соревнований среди ветеранов и инвалидов. Изготовление банеров, грамот, озвучивание, установка, оплата судей во время проведения спортивных соревнований. Присвоение спортсменам спортивных разрядов. Спортсмен 2 разряда. Спортсмен 3 разряда, спортсмен 1 юношеского разряда. Присвоение квалификационных категорий, тренер высшего уровня квалификации, тренер среднего уровня квалификации, второй категории, спортивный судья. Реализация единого регионального календаря спортивно-массовых мероприятий. Организация общественного порядка и общественной безопасности при проведении физкультурных и спортивных мероприятий. Обеспечение деятельности неспециализированных детско-юношеских спортивных школ.</t>
  </si>
  <si>
    <r>
      <t>Код и наименование бюджетной подпрограммы 465</t>
    </r>
    <r>
      <rPr>
        <u/>
        <sz val="14"/>
        <color rgb="FF000000"/>
        <rFont val="Times New Roman"/>
        <family val="1"/>
        <charset val="204"/>
      </rPr>
      <t xml:space="preserve"> 006 015 – За счет средств местного бюджета</t>
    </r>
  </si>
  <si>
    <r>
      <t xml:space="preserve">Конечные результаты бюджетной программы: </t>
    </r>
    <r>
      <rPr>
        <sz val="14"/>
        <color theme="1"/>
        <rFont val="Times New Roman"/>
        <family val="1"/>
        <charset val="204"/>
      </rPr>
      <t>Пропаганда здорового образа жизни. Проведение спортивных соревнований и участие в турнирах первенствах, чемпионатах, спартакиады по видам спорта среди всех возрастных категорий населения города, проведение городских соревнований среди ветеранов и инвалидов. Изготовление банеров, грамот, озвучивание, установка помоста, оплата судей во время проведения спортивных соревнований. Целевое и эффективное использование бюджетных средств. Привлечение наибольшее количество населения для занятия физической культурой и спортом.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</si>
</sst>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u/>
      <sz val="14"/>
      <color rgb="FF000000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2"/>
      <color theme="1"/>
      <name val="Arial Cyr"/>
      <charset val="204"/>
    </font>
    <font>
      <sz val="12"/>
      <color theme="1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b/>
      <sz val="13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6" fillId="0" borderId="0" xfId="0" applyFont="1"/>
    <xf numFmtId="0" fontId="2" fillId="0" borderId="0" xfId="0" applyFont="1" applyAlignment="1"/>
    <xf numFmtId="1" fontId="7" fillId="0" borderId="0" xfId="0" applyNumberFormat="1" applyFont="1" applyBorder="1" applyAlignment="1">
      <alignment vertical="top"/>
    </xf>
    <xf numFmtId="164" fontId="3" fillId="0" borderId="1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8" fillId="0" borderId="0" xfId="0" applyFont="1" applyBorder="1" applyAlignment="1">
      <alignment horizontal="center" vertical="center" wrapText="1"/>
    </xf>
    <xf numFmtId="0" fontId="5" fillId="0" borderId="0" xfId="0" applyFont="1"/>
    <xf numFmtId="2" fontId="1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wrapText="1"/>
    </xf>
    <xf numFmtId="0" fontId="9" fillId="0" borderId="1" xfId="0" applyFont="1" applyBorder="1"/>
    <xf numFmtId="164" fontId="9" fillId="0" borderId="1" xfId="0" applyNumberFormat="1" applyFont="1" applyBorder="1"/>
    <xf numFmtId="0" fontId="9" fillId="0" borderId="1" xfId="0" applyFont="1" applyBorder="1" applyAlignment="1">
      <alignment horizontal="center"/>
    </xf>
    <xf numFmtId="2" fontId="9" fillId="0" borderId="1" xfId="0" applyNumberFormat="1" applyFont="1" applyBorder="1" applyAlignment="1">
      <alignment horizontal="center"/>
    </xf>
    <xf numFmtId="0" fontId="10" fillId="0" borderId="0" xfId="0" applyFont="1"/>
    <xf numFmtId="2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1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abSelected="1" view="pageBreakPreview" topLeftCell="A32" zoomScale="91" zoomScaleNormal="91" zoomScaleSheetLayoutView="91" workbookViewId="0">
      <selection activeCell="G49" sqref="G49"/>
    </sheetView>
  </sheetViews>
  <sheetFormatPr defaultColWidth="9.109375" defaultRowHeight="18" x14ac:dyDescent="0.35"/>
  <cols>
    <col min="1" max="1" width="26.6640625" style="2" customWidth="1"/>
    <col min="2" max="2" width="34.33203125" style="2" customWidth="1"/>
    <col min="3" max="3" width="10.6640625" style="2" customWidth="1"/>
    <col min="4" max="4" width="11.88671875" style="2" customWidth="1"/>
    <col min="5" max="5" width="12.33203125" style="2" customWidth="1"/>
    <col min="6" max="6" width="15.6640625" style="2" customWidth="1"/>
    <col min="7" max="7" width="38.33203125" style="2" customWidth="1"/>
    <col min="8" max="8" width="6.5546875" style="2" customWidth="1"/>
    <col min="9" max="16384" width="9.109375" style="2"/>
  </cols>
  <sheetData>
    <row r="1" spans="1:7" ht="115.8" customHeight="1" x14ac:dyDescent="0.35">
      <c r="F1" s="11"/>
      <c r="G1" s="22" t="s">
        <v>27</v>
      </c>
    </row>
    <row r="3" spans="1:7" x14ac:dyDescent="0.35">
      <c r="A3" s="1" t="s">
        <v>0</v>
      </c>
      <c r="B3" s="3"/>
    </row>
    <row r="4" spans="1:7" x14ac:dyDescent="0.35">
      <c r="A4" s="4" t="s">
        <v>1</v>
      </c>
      <c r="B4" s="3"/>
    </row>
    <row r="5" spans="1:7" x14ac:dyDescent="0.35">
      <c r="A5" s="1" t="s">
        <v>38</v>
      </c>
      <c r="B5" s="3"/>
    </row>
    <row r="6" spans="1:7" x14ac:dyDescent="0.35">
      <c r="A6" s="1" t="s">
        <v>2</v>
      </c>
      <c r="B6" s="3"/>
    </row>
    <row r="7" spans="1:7" x14ac:dyDescent="0.35">
      <c r="A7" s="1" t="s">
        <v>3</v>
      </c>
      <c r="B7" s="3"/>
    </row>
    <row r="8" spans="1:7" x14ac:dyDescent="0.35">
      <c r="A8" s="1" t="s">
        <v>39</v>
      </c>
      <c r="B8" s="3"/>
    </row>
    <row r="9" spans="1:7" x14ac:dyDescent="0.35">
      <c r="A9" s="1" t="s">
        <v>4</v>
      </c>
      <c r="B9" s="3"/>
    </row>
    <row r="10" spans="1:7" x14ac:dyDescent="0.35">
      <c r="A10" s="1" t="s">
        <v>5</v>
      </c>
      <c r="B10" s="3"/>
    </row>
    <row r="11" spans="1:7" ht="59.25" customHeight="1" x14ac:dyDescent="0.35">
      <c r="A11" s="32" t="s">
        <v>28</v>
      </c>
      <c r="B11" s="32"/>
      <c r="C11" s="32"/>
      <c r="D11" s="32"/>
      <c r="E11" s="32"/>
      <c r="F11" s="32"/>
      <c r="G11" s="32"/>
    </row>
    <row r="12" spans="1:7" x14ac:dyDescent="0.35">
      <c r="A12" s="1" t="s">
        <v>40</v>
      </c>
      <c r="B12" s="3"/>
      <c r="C12" s="3"/>
      <c r="D12" s="15"/>
      <c r="E12" s="3"/>
    </row>
    <row r="13" spans="1:7" x14ac:dyDescent="0.35">
      <c r="A13" s="23" t="s">
        <v>41</v>
      </c>
      <c r="B13" s="3"/>
      <c r="C13" s="3"/>
      <c r="D13" s="3"/>
      <c r="E13" s="3"/>
    </row>
    <row r="14" spans="1:7" x14ac:dyDescent="0.35">
      <c r="A14" s="1" t="s">
        <v>46</v>
      </c>
      <c r="B14" s="3"/>
      <c r="C14" s="3"/>
      <c r="D14" s="3"/>
      <c r="E14" s="3"/>
    </row>
    <row r="15" spans="1:7" x14ac:dyDescent="0.35">
      <c r="A15" s="19" t="s">
        <v>47</v>
      </c>
      <c r="B15" s="17"/>
      <c r="C15" s="17"/>
      <c r="D15" s="17"/>
      <c r="E15" s="17"/>
      <c r="F15" s="17"/>
      <c r="G15" s="16"/>
    </row>
    <row r="16" spans="1:7" x14ac:dyDescent="0.35">
      <c r="A16" s="1" t="s">
        <v>13</v>
      </c>
      <c r="B16" s="3"/>
      <c r="C16" s="3"/>
      <c r="D16" s="3"/>
      <c r="E16" s="3"/>
    </row>
    <row r="17" spans="1:8" x14ac:dyDescent="0.35">
      <c r="A17" s="1" t="s">
        <v>42</v>
      </c>
      <c r="B17" s="3"/>
      <c r="C17" s="3"/>
      <c r="D17" s="3"/>
      <c r="E17" s="3"/>
    </row>
    <row r="18" spans="1:8" ht="36" customHeight="1" x14ac:dyDescent="0.35">
      <c r="A18" s="34" t="s">
        <v>48</v>
      </c>
      <c r="B18" s="34"/>
      <c r="C18" s="34"/>
      <c r="D18" s="34"/>
      <c r="E18" s="34"/>
      <c r="F18" s="34"/>
      <c r="G18" s="34"/>
    </row>
    <row r="19" spans="1:8" ht="18.75" hidden="1" x14ac:dyDescent="0.3">
      <c r="A19" s="34"/>
      <c r="B19" s="34"/>
      <c r="C19" s="34"/>
      <c r="D19" s="34"/>
      <c r="E19" s="34"/>
      <c r="F19" s="34"/>
      <c r="G19" s="34"/>
    </row>
    <row r="20" spans="1:8" x14ac:dyDescent="0.35">
      <c r="A20" s="1" t="s">
        <v>31</v>
      </c>
      <c r="B20" s="3"/>
      <c r="C20" s="3"/>
      <c r="D20" s="3"/>
      <c r="E20" s="3"/>
    </row>
    <row r="21" spans="1:8" ht="21" customHeight="1" x14ac:dyDescent="0.35">
      <c r="A21" s="33" t="s">
        <v>32</v>
      </c>
      <c r="B21" s="33"/>
      <c r="C21" s="33"/>
      <c r="D21" s="33"/>
      <c r="E21" s="33"/>
      <c r="F21" s="33"/>
      <c r="G21" s="33"/>
    </row>
    <row r="22" spans="1:8" ht="152.4" customHeight="1" x14ac:dyDescent="0.35">
      <c r="A22" s="32" t="s">
        <v>49</v>
      </c>
      <c r="B22" s="32"/>
      <c r="C22" s="32"/>
      <c r="D22" s="32"/>
      <c r="E22" s="32"/>
      <c r="F22" s="32"/>
      <c r="G22" s="32"/>
    </row>
    <row r="23" spans="1:8" ht="145.80000000000001" customHeight="1" x14ac:dyDescent="0.35">
      <c r="A23" s="32" t="s">
        <v>50</v>
      </c>
      <c r="B23" s="32"/>
      <c r="C23" s="32"/>
      <c r="D23" s="32"/>
      <c r="E23" s="32"/>
      <c r="F23" s="32"/>
      <c r="G23" s="32"/>
    </row>
    <row r="24" spans="1:8" ht="91.8" customHeight="1" x14ac:dyDescent="0.35">
      <c r="A24" s="20" t="s">
        <v>35</v>
      </c>
      <c r="B24" s="20" t="s">
        <v>36</v>
      </c>
      <c r="C24" s="20" t="s">
        <v>6</v>
      </c>
      <c r="D24" s="20" t="s">
        <v>7</v>
      </c>
      <c r="E24" s="20" t="s">
        <v>12</v>
      </c>
      <c r="F24" s="20" t="s">
        <v>8</v>
      </c>
      <c r="G24" s="20" t="s">
        <v>37</v>
      </c>
    </row>
    <row r="25" spans="1:8" x14ac:dyDescent="0.35">
      <c r="A25" s="6">
        <v>1</v>
      </c>
      <c r="B25" s="6">
        <v>2</v>
      </c>
      <c r="C25" s="6">
        <v>3</v>
      </c>
      <c r="D25" s="6">
        <v>4</v>
      </c>
      <c r="E25" s="6">
        <v>5</v>
      </c>
      <c r="F25" s="6">
        <v>6</v>
      </c>
      <c r="G25" s="6">
        <v>7</v>
      </c>
    </row>
    <row r="26" spans="1:8" x14ac:dyDescent="0.35">
      <c r="A26" s="6">
        <v>465006015</v>
      </c>
      <c r="B26" s="7" t="s">
        <v>9</v>
      </c>
      <c r="C26" s="14">
        <v>3821</v>
      </c>
      <c r="D26" s="6">
        <v>3821</v>
      </c>
      <c r="E26" s="6">
        <f>D26-C26</f>
        <v>0</v>
      </c>
      <c r="F26" s="24">
        <f>D26/C26*100</f>
        <v>100</v>
      </c>
      <c r="G26" s="6"/>
    </row>
    <row r="27" spans="1:8" s="30" customFormat="1" ht="34.200000000000003" x14ac:dyDescent="0.35">
      <c r="A27" s="25" t="s">
        <v>10</v>
      </c>
      <c r="B27" s="26" t="s">
        <v>9</v>
      </c>
      <c r="C27" s="27">
        <f>SUM(C26:C26)</f>
        <v>3821</v>
      </c>
      <c r="D27" s="26">
        <f>SUM(D26:D26)</f>
        <v>3821</v>
      </c>
      <c r="E27" s="28">
        <f>D27-C27</f>
        <v>0</v>
      </c>
      <c r="F27" s="29">
        <f>D27/C27*100</f>
        <v>100</v>
      </c>
      <c r="G27" s="26"/>
    </row>
    <row r="28" spans="1:8" ht="33.6" customHeight="1" x14ac:dyDescent="0.35">
      <c r="A28" s="8" t="s">
        <v>11</v>
      </c>
      <c r="B28" s="7"/>
      <c r="C28" s="7"/>
      <c r="D28" s="7"/>
      <c r="E28" s="7"/>
      <c r="F28" s="7"/>
      <c r="G28" s="7"/>
    </row>
    <row r="29" spans="1:8" ht="93.6" customHeight="1" x14ac:dyDescent="0.35">
      <c r="A29" s="35" t="s">
        <v>52</v>
      </c>
      <c r="B29" s="35"/>
      <c r="C29" s="35"/>
      <c r="D29" s="35"/>
      <c r="E29" s="35"/>
      <c r="F29" s="35"/>
      <c r="G29" s="35"/>
    </row>
    <row r="30" spans="1:8" x14ac:dyDescent="0.35">
      <c r="A30" s="1" t="s">
        <v>51</v>
      </c>
      <c r="B30" s="3"/>
      <c r="C30" s="3"/>
      <c r="D30" s="3"/>
      <c r="E30" s="3"/>
      <c r="F30" s="3"/>
      <c r="G30" s="3"/>
      <c r="H30" s="3"/>
    </row>
    <row r="31" spans="1:8" x14ac:dyDescent="0.35">
      <c r="A31" s="1" t="s">
        <v>14</v>
      </c>
      <c r="B31" s="3"/>
      <c r="C31" s="3"/>
      <c r="D31" s="3"/>
      <c r="E31" s="3"/>
      <c r="F31" s="3"/>
      <c r="G31" s="3"/>
      <c r="H31" s="3"/>
    </row>
    <row r="32" spans="1:8" ht="18" customHeight="1" x14ac:dyDescent="0.35">
      <c r="A32" s="34" t="s">
        <v>48</v>
      </c>
      <c r="B32" s="34"/>
      <c r="C32" s="34"/>
      <c r="D32" s="34"/>
      <c r="E32" s="34"/>
      <c r="F32" s="34"/>
      <c r="G32" s="34"/>
      <c r="H32" s="3"/>
    </row>
    <row r="33" spans="1:8" x14ac:dyDescent="0.35">
      <c r="A33" s="34"/>
      <c r="B33" s="34"/>
      <c r="C33" s="34"/>
      <c r="D33" s="34"/>
      <c r="E33" s="34"/>
      <c r="F33" s="34"/>
      <c r="G33" s="34"/>
      <c r="H33" s="3"/>
    </row>
    <row r="34" spans="1:8" ht="62.4" customHeight="1" x14ac:dyDescent="0.35">
      <c r="A34" s="34" t="s">
        <v>50</v>
      </c>
      <c r="B34" s="34"/>
      <c r="C34" s="34"/>
      <c r="D34" s="34"/>
      <c r="E34" s="34"/>
      <c r="F34" s="34"/>
      <c r="G34" s="34"/>
      <c r="H34" s="3"/>
    </row>
    <row r="35" spans="1:8" ht="60.6" customHeight="1" x14ac:dyDescent="0.35">
      <c r="A35" s="34"/>
      <c r="B35" s="34"/>
      <c r="C35" s="34"/>
      <c r="D35" s="34"/>
      <c r="E35" s="34"/>
      <c r="F35" s="34"/>
      <c r="G35" s="34"/>
      <c r="H35" s="3"/>
    </row>
    <row r="36" spans="1:8" x14ac:dyDescent="0.35">
      <c r="A36" s="34"/>
      <c r="B36" s="34"/>
      <c r="C36" s="34"/>
      <c r="D36" s="34"/>
      <c r="E36" s="34"/>
      <c r="F36" s="34"/>
      <c r="G36" s="34"/>
      <c r="H36" s="3"/>
    </row>
    <row r="37" spans="1:8" ht="3" customHeight="1" x14ac:dyDescent="0.35">
      <c r="A37" s="34"/>
      <c r="B37" s="34"/>
      <c r="C37" s="34"/>
      <c r="D37" s="34"/>
      <c r="E37" s="34"/>
      <c r="F37" s="34"/>
      <c r="G37" s="34"/>
      <c r="H37" s="3"/>
    </row>
    <row r="38" spans="1:8" ht="153.75" customHeight="1" x14ac:dyDescent="0.35">
      <c r="A38" s="5" t="s">
        <v>15</v>
      </c>
      <c r="B38" s="5" t="s">
        <v>16</v>
      </c>
      <c r="C38" s="5" t="s">
        <v>6</v>
      </c>
      <c r="D38" s="5" t="s">
        <v>7</v>
      </c>
      <c r="E38" s="5" t="s">
        <v>18</v>
      </c>
      <c r="F38" s="5" t="s">
        <v>8</v>
      </c>
      <c r="G38" s="5" t="s">
        <v>17</v>
      </c>
    </row>
    <row r="39" spans="1:8" x14ac:dyDescent="0.35">
      <c r="A39" s="5">
        <v>1</v>
      </c>
      <c r="B39" s="5">
        <v>2</v>
      </c>
      <c r="C39" s="5">
        <v>3</v>
      </c>
      <c r="D39" s="5">
        <v>4</v>
      </c>
      <c r="E39" s="5">
        <v>5</v>
      </c>
      <c r="F39" s="5">
        <v>6</v>
      </c>
      <c r="G39" s="5">
        <v>7</v>
      </c>
    </row>
    <row r="40" spans="1:8" ht="36" x14ac:dyDescent="0.35">
      <c r="A40" s="21" t="s">
        <v>29</v>
      </c>
      <c r="B40" s="7" t="s">
        <v>9</v>
      </c>
      <c r="C40" s="18">
        <v>240</v>
      </c>
      <c r="D40" s="18">
        <v>240</v>
      </c>
      <c r="E40" s="18">
        <f t="shared" ref="E40:E42" si="0">D40-C40</f>
        <v>0</v>
      </c>
      <c r="F40" s="9">
        <f t="shared" ref="F40:F42" si="1">D40/C40*100</f>
        <v>100</v>
      </c>
      <c r="G40" s="9"/>
    </row>
    <row r="41" spans="1:8" ht="36" x14ac:dyDescent="0.35">
      <c r="A41" s="21" t="s">
        <v>30</v>
      </c>
      <c r="B41" s="7" t="s">
        <v>9</v>
      </c>
      <c r="C41" s="18">
        <v>500</v>
      </c>
      <c r="D41" s="18">
        <v>500</v>
      </c>
      <c r="E41" s="18">
        <f t="shared" si="0"/>
        <v>0</v>
      </c>
      <c r="F41" s="9">
        <f t="shared" si="1"/>
        <v>100</v>
      </c>
      <c r="G41" s="9"/>
    </row>
    <row r="42" spans="1:8" ht="36" x14ac:dyDescent="0.35">
      <c r="A42" s="21" t="s">
        <v>43</v>
      </c>
      <c r="B42" s="7" t="s">
        <v>9</v>
      </c>
      <c r="C42" s="18">
        <v>3081</v>
      </c>
      <c r="D42" s="18">
        <v>3080.2</v>
      </c>
      <c r="E42" s="18">
        <f t="shared" si="0"/>
        <v>-0.8000000000001819</v>
      </c>
      <c r="F42" s="31">
        <f t="shared" si="1"/>
        <v>99.974034404414141</v>
      </c>
      <c r="G42" s="9"/>
    </row>
    <row r="43" spans="1:8" x14ac:dyDescent="0.35">
      <c r="A43" s="21"/>
      <c r="B43" s="7"/>
      <c r="C43" s="18"/>
      <c r="D43" s="18"/>
      <c r="E43" s="18"/>
      <c r="F43" s="9"/>
      <c r="G43" s="9"/>
    </row>
    <row r="44" spans="1:8" ht="137.25" customHeight="1" x14ac:dyDescent="0.35">
      <c r="A44" s="20" t="s">
        <v>19</v>
      </c>
      <c r="B44" s="5" t="s">
        <v>16</v>
      </c>
      <c r="C44" s="5" t="s">
        <v>6</v>
      </c>
      <c r="D44" s="5" t="s">
        <v>7</v>
      </c>
      <c r="E44" s="10" t="s">
        <v>12</v>
      </c>
      <c r="F44" s="5" t="s">
        <v>8</v>
      </c>
      <c r="G44" s="5" t="s">
        <v>20</v>
      </c>
    </row>
    <row r="45" spans="1:8" x14ac:dyDescent="0.35">
      <c r="A45" s="13">
        <v>465006015</v>
      </c>
      <c r="B45" s="5" t="s">
        <v>21</v>
      </c>
      <c r="C45" s="18">
        <v>3821</v>
      </c>
      <c r="D45" s="18">
        <v>3820.2</v>
      </c>
      <c r="E45" s="18">
        <f t="shared" ref="E45" si="2">D45-C45</f>
        <v>-0.8000000000001819</v>
      </c>
      <c r="F45" s="31">
        <f t="shared" ref="F45" si="3">D45/C45*100</f>
        <v>99.979063072494114</v>
      </c>
      <c r="G45" s="9"/>
    </row>
    <row r="46" spans="1:8" ht="54" x14ac:dyDescent="0.35">
      <c r="A46" s="5" t="s">
        <v>22</v>
      </c>
      <c r="B46" s="5" t="s">
        <v>9</v>
      </c>
      <c r="C46" s="18">
        <f>SUM(C45)</f>
        <v>3821</v>
      </c>
      <c r="D46" s="18">
        <f t="shared" ref="D46:F46" si="4">SUM(D45)</f>
        <v>3820.2</v>
      </c>
      <c r="E46" s="18">
        <f t="shared" si="4"/>
        <v>-0.8000000000001819</v>
      </c>
      <c r="F46" s="31">
        <f t="shared" si="4"/>
        <v>99.979063072494114</v>
      </c>
      <c r="G46" s="9"/>
    </row>
    <row r="48" spans="1:8" x14ac:dyDescent="0.35">
      <c r="A48" s="1" t="s">
        <v>23</v>
      </c>
      <c r="B48" s="3"/>
      <c r="C48" s="3"/>
      <c r="D48" s="3"/>
    </row>
    <row r="49" spans="1:4" x14ac:dyDescent="0.35">
      <c r="A49" s="1" t="s">
        <v>24</v>
      </c>
      <c r="B49" s="3"/>
      <c r="C49" s="3"/>
      <c r="D49" s="3"/>
    </row>
    <row r="50" spans="1:4" x14ac:dyDescent="0.35">
      <c r="A50" s="1" t="s">
        <v>25</v>
      </c>
      <c r="B50" s="3"/>
      <c r="C50" s="3"/>
      <c r="D50" s="3"/>
    </row>
    <row r="51" spans="1:4" x14ac:dyDescent="0.35">
      <c r="A51" s="1" t="s">
        <v>45</v>
      </c>
      <c r="B51" s="3"/>
      <c r="C51" s="3"/>
      <c r="D51" s="3"/>
    </row>
    <row r="52" spans="1:4" x14ac:dyDescent="0.35">
      <c r="A52" s="1" t="s">
        <v>33</v>
      </c>
      <c r="B52" s="3"/>
      <c r="C52" s="3"/>
      <c r="D52" s="3"/>
    </row>
    <row r="53" spans="1:4" x14ac:dyDescent="0.35">
      <c r="A53" s="1" t="s">
        <v>44</v>
      </c>
      <c r="B53" s="3"/>
      <c r="C53" s="3"/>
      <c r="D53" s="3"/>
    </row>
    <row r="54" spans="1:4" x14ac:dyDescent="0.35">
      <c r="A54" s="1" t="s">
        <v>34</v>
      </c>
      <c r="B54" s="3"/>
      <c r="C54" s="3"/>
      <c r="D54" s="3"/>
    </row>
    <row r="55" spans="1:4" x14ac:dyDescent="0.35">
      <c r="A55" s="12" t="s">
        <v>26</v>
      </c>
      <c r="B55" s="3"/>
      <c r="C55" s="3"/>
      <c r="D55" s="3"/>
    </row>
  </sheetData>
  <mergeCells count="8">
    <mergeCell ref="A11:G11"/>
    <mergeCell ref="A21:G21"/>
    <mergeCell ref="A18:G19"/>
    <mergeCell ref="A34:G37"/>
    <mergeCell ref="A22:G22"/>
    <mergeCell ref="A23:G23"/>
    <mergeCell ref="A29:G29"/>
    <mergeCell ref="A32:G33"/>
  </mergeCells>
  <printOptions horizontalCentered="1"/>
  <pageMargins left="0.19685039370078741" right="0.19685039370078741" top="0.35433070866141736" bottom="0.35433070866141736" header="0.31496062992125984" footer="0.31496062992125984"/>
  <pageSetup paperSize="9" scale="59" orientation="portrait" r:id="rId1"/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uzer</dc:creator>
  <cp:lastModifiedBy>Спорт</cp:lastModifiedBy>
  <cp:lastPrinted>2020-01-22T06:39:13Z</cp:lastPrinted>
  <dcterms:created xsi:type="dcterms:W3CDTF">2018-01-24T09:37:38Z</dcterms:created>
  <dcterms:modified xsi:type="dcterms:W3CDTF">2021-02-01T09:10:07Z</dcterms:modified>
</cp:coreProperties>
</file>