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апка Айнур\Информация по исполнению бюджета 2020\"/>
    </mc:Choice>
  </mc:AlternateContent>
  <xr:revisionPtr revIDLastSave="0" documentId="13_ncr:1_{4AED5258-E34F-4F58-868B-26812FDC3F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з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M9" i="1"/>
  <c r="M8" i="1"/>
  <c r="J11" i="1" l="1"/>
  <c r="G11" i="1"/>
  <c r="J9" i="1"/>
  <c r="G9" i="1"/>
  <c r="J8" i="1"/>
  <c r="G8" i="1"/>
  <c r="D8" i="1" l="1"/>
  <c r="S11" i="1" l="1"/>
  <c r="P11" i="1"/>
  <c r="S9" i="1"/>
  <c r="P9" i="1"/>
  <c r="S8" i="1"/>
  <c r="P8" i="1"/>
  <c r="R12" i="1" l="1"/>
  <c r="Q12" i="1"/>
  <c r="O12" i="1"/>
  <c r="N12" i="1"/>
  <c r="L12" i="1"/>
  <c r="K12" i="1"/>
  <c r="P12" i="1" l="1"/>
  <c r="M12" i="1"/>
  <c r="S12" i="1"/>
  <c r="I12" i="1"/>
  <c r="H12" i="1"/>
  <c r="F12" i="1"/>
  <c r="E12" i="1"/>
  <c r="C12" i="1"/>
  <c r="B12" i="1"/>
  <c r="G12" i="1" l="1"/>
  <c r="D12" i="1"/>
  <c r="J12" i="1"/>
</calcChain>
</file>

<file path=xl/sharedStrings.xml><?xml version="1.0" encoding="utf-8"?>
<sst xmlns="http://schemas.openxmlformats.org/spreadsheetml/2006/main" count="28" uniqueCount="22">
  <si>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</si>
  <si>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</si>
  <si>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</si>
  <si>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</si>
  <si>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</si>
  <si>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</si>
  <si>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</si>
  <si>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</si>
  <si>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</si>
  <si>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01.01.21</t>
  </si>
  <si>
    <t>орындалуы 01.01.21</t>
  </si>
  <si>
    <t>жоспар 01.01.22</t>
  </si>
  <si>
    <t>орындалуы 01.01.22</t>
  </si>
  <si>
    <t>жоспар 01.02.17</t>
  </si>
  <si>
    <t>орындалуы 01.02.17</t>
  </si>
  <si>
    <t>2020 жылғы 1 тамызға бюджеттің орындалуы туралы АҚПАРАТ</t>
  </si>
  <si>
    <t>жоспар 01.08.18</t>
  </si>
  <si>
    <t>орындалуы 01.08.18</t>
  </si>
  <si>
    <t>жоспар 01.08.19</t>
  </si>
  <si>
    <t>орындалуы 01.08.19</t>
  </si>
  <si>
    <t>жоспар 01.08.20</t>
  </si>
  <si>
    <t>орындалуы 01.08.20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</si>
</sst>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U9" sqref="U9"/>
    </sheetView>
  </sheetViews>
  <sheetFormatPr defaultRowHeight="12.75"/>
  <cols>
    <col min="1" max="1" width="34.42578125" customWidth="1"/>
    <col min="2" max="2" width="10.42578125" hidden="1" customWidth="1"/>
    <col min="3" max="3" width="13" hidden="1" customWidth="1"/>
    <col min="4" max="4" width="10.140625" hidden="1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  <col min="12" max="12" width="12.42578125" customWidth="1"/>
    <col min="13" max="13" width="10.140625" customWidth="1"/>
    <col min="14" max="14" width="0" hidden="1" customWidth="1"/>
    <col min="15" max="15" width="12.5703125" hidden="1" customWidth="1"/>
    <col min="16" max="16" width="10.7109375" hidden="1" customWidth="1"/>
    <col min="17" max="17" width="0" hidden="1" customWidth="1"/>
    <col min="18" max="18" width="12.28515625" hidden="1" customWidth="1"/>
    <col min="19" max="19" width="10.5703125" hidden="1" customWidth="1"/>
  </cols>
  <sheetData>
    <row r="1" spans="1:19" ht="15.7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9">
      <c r="A4" s="1"/>
    </row>
    <row r="5" spans="1:19">
      <c r="M5" t="s">
        <v>3</v>
      </c>
      <c r="S5" t="s">
        <v>3</v>
      </c>
    </row>
    <row r="6" spans="1:19" ht="15">
      <c r="A6" s="20" t="s">
        <v>0</v>
      </c>
      <c r="B6" s="17">
        <v>2017</v>
      </c>
      <c r="C6" s="18"/>
      <c r="D6" s="19"/>
      <c r="E6" s="17">
        <v>2018</v>
      </c>
      <c r="F6" s="18"/>
      <c r="G6" s="19"/>
      <c r="H6" s="17">
        <v>2019</v>
      </c>
      <c r="I6" s="18"/>
      <c r="J6" s="19"/>
      <c r="K6" s="17">
        <v>2020</v>
      </c>
      <c r="L6" s="18"/>
      <c r="M6" s="19"/>
      <c r="N6" s="17">
        <v>2021</v>
      </c>
      <c r="O6" s="18"/>
      <c r="P6" s="19"/>
      <c r="Q6" s="17">
        <v>2022</v>
      </c>
      <c r="R6" s="18"/>
      <c r="S6" s="19"/>
    </row>
    <row r="7" spans="1:19" ht="42.75" customHeight="1">
      <c r="A7" s="21"/>
      <c r="B7" s="3" t="s">
        <v>13</v>
      </c>
      <c r="C7" s="3" t="s">
        <v>14</v>
      </c>
      <c r="D7" s="3" t="s">
        <v>2</v>
      </c>
      <c r="E7" s="3" t="s">
        <v>16</v>
      </c>
      <c r="F7" s="3" t="s">
        <v>17</v>
      </c>
      <c r="G7" s="3" t="s">
        <v>2</v>
      </c>
      <c r="H7" s="3" t="s">
        <v>18</v>
      </c>
      <c r="I7" s="3" t="s">
        <v>19</v>
      </c>
      <c r="J7" s="3" t="s">
        <v>2</v>
      </c>
      <c r="K7" s="3" t="s">
        <v>20</v>
      </c>
      <c r="L7" s="3" t="s">
        <v>21</v>
      </c>
      <c r="M7" s="3" t="s">
        <v>2</v>
      </c>
      <c r="N7" s="3" t="s">
        <v>9</v>
      </c>
      <c r="O7" s="3" t="s">
        <v>10</v>
      </c>
      <c r="P7" s="3" t="s">
        <v>2</v>
      </c>
      <c r="Q7" s="3" t="s">
        <v>11</v>
      </c>
      <c r="R7" s="3" t="s">
        <v>12</v>
      </c>
      <c r="S7" s="3" t="s">
        <v>2</v>
      </c>
    </row>
    <row r="8" spans="1:19" ht="80.25" customHeight="1">
      <c r="A8" s="4" t="s">
        <v>4</v>
      </c>
      <c r="B8" s="8">
        <v>6079</v>
      </c>
      <c r="C8" s="8">
        <v>5887.7</v>
      </c>
      <c r="D8" s="8">
        <f>C8/B8*100</f>
        <v>96.853100838953779</v>
      </c>
      <c r="E8" s="13">
        <v>115079</v>
      </c>
      <c r="F8" s="13">
        <v>113829.2</v>
      </c>
      <c r="G8" s="13">
        <f>F8/E8*100</f>
        <v>98.913963451194391</v>
      </c>
      <c r="H8" s="13">
        <v>234827</v>
      </c>
      <c r="I8" s="13">
        <v>232619.8</v>
      </c>
      <c r="J8" s="13">
        <f>I8/H8*100</f>
        <v>99.060074011932187</v>
      </c>
      <c r="K8" s="22">
        <v>31772</v>
      </c>
      <c r="L8" s="22">
        <v>31105</v>
      </c>
      <c r="M8" s="22">
        <f>L8/K8*100</f>
        <v>97.900667254186075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71.25" customHeight="1">
      <c r="A9" s="4" t="s">
        <v>5</v>
      </c>
      <c r="B9" s="8"/>
      <c r="C9" s="9"/>
      <c r="D9" s="8"/>
      <c r="E9" s="14">
        <v>294210</v>
      </c>
      <c r="F9" s="14">
        <v>294210</v>
      </c>
      <c r="G9" s="13">
        <f t="shared" ref="G9:G11" si="0">F9/E9*100</f>
        <v>100</v>
      </c>
      <c r="H9" s="14">
        <v>404452</v>
      </c>
      <c r="I9" s="14">
        <v>404451.2</v>
      </c>
      <c r="J9" s="13">
        <f t="shared" ref="J9:J11" si="1">I9/H9*100</f>
        <v>99.999802201497332</v>
      </c>
      <c r="K9" s="22">
        <v>425532</v>
      </c>
      <c r="L9" s="23">
        <v>425532</v>
      </c>
      <c r="M9" s="22">
        <f>L9/K9*100</f>
        <v>100</v>
      </c>
      <c r="N9" s="8">
        <v>560000</v>
      </c>
      <c r="O9" s="8"/>
      <c r="P9" s="8">
        <f t="shared" ref="P9:P11" si="2">O9/N9*100</f>
        <v>0</v>
      </c>
      <c r="Q9" s="8">
        <v>650000</v>
      </c>
      <c r="R9" s="9"/>
      <c r="S9" s="8">
        <f t="shared" ref="S9" si="3">R9/Q9*100</f>
        <v>0</v>
      </c>
    </row>
    <row r="10" spans="1:19" ht="40.5" hidden="1" customHeight="1">
      <c r="A10" s="4" t="s">
        <v>6</v>
      </c>
      <c r="B10" s="8"/>
      <c r="C10" s="9"/>
      <c r="D10" s="8"/>
      <c r="E10" s="14"/>
      <c r="F10" s="14"/>
      <c r="G10" s="13"/>
      <c r="H10" s="14"/>
      <c r="I10" s="14"/>
      <c r="J10" s="13"/>
      <c r="K10" s="22"/>
      <c r="L10" s="23"/>
      <c r="M10" s="22"/>
      <c r="N10" s="9"/>
      <c r="O10" s="9"/>
      <c r="P10" s="8"/>
      <c r="Q10" s="9"/>
      <c r="R10" s="9"/>
      <c r="S10" s="8"/>
    </row>
    <row r="11" spans="1:19" ht="54" customHeight="1">
      <c r="A11" s="5" t="s">
        <v>7</v>
      </c>
      <c r="B11" s="12"/>
      <c r="C11" s="12"/>
      <c r="D11" s="8"/>
      <c r="E11" s="13">
        <v>1053</v>
      </c>
      <c r="F11" s="13">
        <v>1052.5999999999999</v>
      </c>
      <c r="G11" s="13">
        <f t="shared" si="0"/>
        <v>99.962013295346622</v>
      </c>
      <c r="H11" s="13">
        <v>3646</v>
      </c>
      <c r="I11" s="13">
        <v>3516.1</v>
      </c>
      <c r="J11" s="13">
        <f t="shared" si="1"/>
        <v>96.437191442676905</v>
      </c>
      <c r="K11" s="24">
        <v>5126</v>
      </c>
      <c r="L11" s="24">
        <v>5126</v>
      </c>
      <c r="M11" s="22">
        <f t="shared" ref="M11" si="4">L11/K11*100</f>
        <v>100</v>
      </c>
      <c r="N11" s="8">
        <v>179</v>
      </c>
      <c r="O11" s="8"/>
      <c r="P11" s="8">
        <f t="shared" si="2"/>
        <v>0</v>
      </c>
      <c r="Q11" s="8">
        <v>192</v>
      </c>
      <c r="R11" s="8"/>
      <c r="S11" s="8">
        <f t="shared" ref="S11" si="5">R11/Q11*100</f>
        <v>0</v>
      </c>
    </row>
    <row r="12" spans="1:19" ht="15.75">
      <c r="A12" s="6" t="s">
        <v>8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1">
        <f>E8+E9+E10+E11</f>
        <v>410342</v>
      </c>
      <c r="F12" s="11">
        <f>F8+F9+F10+F11</f>
        <v>409091.8</v>
      </c>
      <c r="G12" s="11">
        <f>F12/E12*100</f>
        <v>99.695327312339472</v>
      </c>
      <c r="H12" s="11">
        <f>H8+H9+H10+H11</f>
        <v>642925</v>
      </c>
      <c r="I12" s="11">
        <f>I8+I9+I10+I11</f>
        <v>640587.1</v>
      </c>
      <c r="J12" s="11">
        <f>I12/H12*100</f>
        <v>99.636365050355792</v>
      </c>
      <c r="K12" s="7">
        <f>K8+K9+K11+K10</f>
        <v>462430</v>
      </c>
      <c r="L12" s="15">
        <f>L8+L9+L11+L10</f>
        <v>461763</v>
      </c>
      <c r="M12" s="11">
        <f>L12/K12*100</f>
        <v>99.855761953160481</v>
      </c>
      <c r="N12" s="11">
        <f>N8+N9+N10+N11</f>
        <v>610974</v>
      </c>
      <c r="O12" s="11">
        <f>O8+O9+O10+O11</f>
        <v>0</v>
      </c>
      <c r="P12" s="11">
        <f>O12/N12*100</f>
        <v>0</v>
      </c>
      <c r="Q12" s="11">
        <f>Q8+Q9+Q10+Q11</f>
        <v>702307</v>
      </c>
      <c r="R12" s="11">
        <f>R8+R9+R10+R11</f>
        <v>0</v>
      </c>
      <c r="S12" s="11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2020-07-30T05:09:00Z</dcterms:modified>
</cp:coreProperties>
</file>