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67C3B3A0-84B7-40F5-AFBE-DCCE64F4C3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J11" i="1"/>
  <c r="G11" i="1"/>
  <c r="M9" i="1"/>
  <c r="J9" i="1"/>
  <c r="G9" i="1"/>
  <c r="M8" i="1"/>
  <c r="J8" i="1"/>
  <c r="G8" i="1"/>
  <c r="R12" i="1" l="1"/>
  <c r="Q12" i="1"/>
  <c r="O12" i="1"/>
  <c r="N12" i="1"/>
  <c r="L12" i="1"/>
  <c r="K12" i="1"/>
  <c r="S11" i="1"/>
  <c r="P11" i="1"/>
  <c r="S9" i="1"/>
  <c r="P9" i="1"/>
  <c r="S8" i="1"/>
  <c r="P8" i="1"/>
  <c r="S12" i="1" l="1"/>
  <c r="P12" i="1"/>
  <c r="M12" i="1"/>
  <c r="I12" i="1"/>
  <c r="H12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<sst xmlns="http://schemas.openxmlformats.org/spreadsheetml/2006/main" count="27" uniqueCount="22">
  <si>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</si>
  <si>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</si>
  <si>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</si>
  <si>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</si>
  <si>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</si>
  <si>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</si>
  <si>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</si>
  <si>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</si>
  <si>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</si>
  <si>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</si>
  <si>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</si>
  <si>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</si>
  <si>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</si>
  <si>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</si>
  <si>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</si>
  <si>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01.06.2020 год</t>
  </si>
  <si>
    <t>План на 01.07.18</t>
  </si>
  <si>
    <t>Исполнено на 01.07.18г</t>
  </si>
  <si>
    <t>План на 01.07.19</t>
  </si>
  <si>
    <t>Исполнено на 01.07.19г</t>
  </si>
  <si>
    <t>План на 01.07.20</t>
  </si>
  <si>
    <t>Исполнено на 01.07.20г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</si>
</sst>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U11" sqref="U11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9">
      <c r="A4" s="1"/>
    </row>
    <row r="5" spans="1:19">
      <c r="S5" t="s">
        <v>7</v>
      </c>
    </row>
    <row r="6" spans="1:19" ht="15">
      <c r="A6" s="21" t="s">
        <v>2</v>
      </c>
      <c r="B6" s="18">
        <v>2017</v>
      </c>
      <c r="C6" s="19"/>
      <c r="D6" s="20"/>
      <c r="E6" s="18">
        <v>2018</v>
      </c>
      <c r="F6" s="19"/>
      <c r="G6" s="20"/>
      <c r="H6" s="18">
        <v>2019</v>
      </c>
      <c r="I6" s="19"/>
      <c r="J6" s="20"/>
      <c r="K6" s="18">
        <v>2020</v>
      </c>
      <c r="L6" s="19"/>
      <c r="M6" s="20"/>
      <c r="N6" s="18">
        <v>2021</v>
      </c>
      <c r="O6" s="19"/>
      <c r="P6" s="20"/>
      <c r="Q6" s="18">
        <v>2022</v>
      </c>
      <c r="R6" s="19"/>
      <c r="S6" s="20"/>
    </row>
    <row r="7" spans="1:19" ht="42.75" customHeight="1">
      <c r="A7" s="22"/>
      <c r="B7" s="3" t="s">
        <v>13</v>
      </c>
      <c r="C7" s="3" t="s">
        <v>14</v>
      </c>
      <c r="D7" s="3" t="s">
        <v>0</v>
      </c>
      <c r="E7" s="3" t="s">
        <v>16</v>
      </c>
      <c r="F7" s="3" t="s">
        <v>17</v>
      </c>
      <c r="G7" s="3" t="s">
        <v>0</v>
      </c>
      <c r="H7" s="3" t="s">
        <v>18</v>
      </c>
      <c r="I7" s="3" t="s">
        <v>19</v>
      </c>
      <c r="J7" s="3" t="s">
        <v>0</v>
      </c>
      <c r="K7" s="3" t="s">
        <v>20</v>
      </c>
      <c r="L7" s="3" t="s">
        <v>21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13">
        <v>97124</v>
      </c>
      <c r="F8" s="13">
        <v>96261.2</v>
      </c>
      <c r="G8" s="13">
        <f>F8/E8*100</f>
        <v>99.111651085210653</v>
      </c>
      <c r="H8" s="13">
        <v>176542</v>
      </c>
      <c r="I8" s="13">
        <v>176081.9</v>
      </c>
      <c r="J8" s="13">
        <f>I8/H8*100</f>
        <v>99.739382130031373</v>
      </c>
      <c r="K8" s="13">
        <v>26632</v>
      </c>
      <c r="L8" s="14">
        <v>26418.5</v>
      </c>
      <c r="M8" s="13">
        <f>L8/K8*100</f>
        <v>99.198332832682496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15">
        <v>254210</v>
      </c>
      <c r="F9" s="15">
        <v>254205.1</v>
      </c>
      <c r="G9" s="13">
        <f t="shared" ref="G9:G11" si="0">F9/E9*100</f>
        <v>99.998072459777347</v>
      </c>
      <c r="H9" s="15">
        <v>318821</v>
      </c>
      <c r="I9" s="15">
        <v>318821</v>
      </c>
      <c r="J9" s="13">
        <f t="shared" ref="J9:J11" si="1">I9/H9*100</f>
        <v>100</v>
      </c>
      <c r="K9" s="13">
        <v>269532</v>
      </c>
      <c r="L9" s="15">
        <v>269532</v>
      </c>
      <c r="M9" s="13">
        <f>L9/K9*100</f>
        <v>100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9.5" hidden="1" customHeight="1">
      <c r="A10" s="4" t="s">
        <v>8</v>
      </c>
      <c r="B10" s="8"/>
      <c r="C10" s="9"/>
      <c r="D10" s="8"/>
      <c r="E10" s="15"/>
      <c r="F10" s="15"/>
      <c r="G10" s="13"/>
      <c r="H10" s="15"/>
      <c r="I10" s="15"/>
      <c r="J10" s="13"/>
      <c r="K10" s="13"/>
      <c r="L10" s="15"/>
      <c r="M10" s="13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13">
        <v>4</v>
      </c>
      <c r="F11" s="13"/>
      <c r="G11" s="13">
        <f t="shared" si="0"/>
        <v>0</v>
      </c>
      <c r="H11" s="13">
        <v>3646</v>
      </c>
      <c r="I11" s="13">
        <v>3516.1</v>
      </c>
      <c r="J11" s="13">
        <f t="shared" si="1"/>
        <v>96.437191442676905</v>
      </c>
      <c r="K11" s="16">
        <v>567</v>
      </c>
      <c r="L11" s="16">
        <v>400</v>
      </c>
      <c r="M11" s="13">
        <f t="shared" ref="M11" si="4">L11/K11*100</f>
        <v>70.546737213403873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351338</v>
      </c>
      <c r="F12" s="10">
        <f>F8+F9+F10+F11</f>
        <v>350466.3</v>
      </c>
      <c r="G12" s="10">
        <f>F12/E12*100</f>
        <v>99.751891341101725</v>
      </c>
      <c r="H12" s="10">
        <f>H8+H9+H10+H11</f>
        <v>499009</v>
      </c>
      <c r="I12" s="10">
        <f>I8+I9+I10+I11</f>
        <v>498419</v>
      </c>
      <c r="J12" s="10">
        <f>I12/H12*100</f>
        <v>99.881765659537209</v>
      </c>
      <c r="K12" s="7">
        <f>K8+K9+K11+K10</f>
        <v>296731</v>
      </c>
      <c r="L12" s="12">
        <f>L8+L9+L11+L10</f>
        <v>296350.5</v>
      </c>
      <c r="M12" s="10">
        <f>L12/K12*100</f>
        <v>99.871769380347857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2020-06-29T06:39:52Z</dcterms:modified>
</cp:coreProperties>
</file>