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F67C0621-BD0E-4E21-A815-B83BB924AB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з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9" i="1"/>
  <c r="G9" i="1"/>
  <c r="J8" i="1"/>
  <c r="G8" i="1"/>
  <c r="M11" i="1" l="1"/>
  <c r="M9" i="1"/>
  <c r="M8" i="1"/>
  <c r="D8" i="1" l="1"/>
  <c r="S11" i="1" l="1"/>
  <c r="P11" i="1"/>
  <c r="S9" i="1"/>
  <c r="P9" i="1"/>
  <c r="S8" i="1"/>
  <c r="P8" i="1"/>
  <c r="R12" i="1" l="1"/>
  <c r="Q12" i="1"/>
  <c r="O12" i="1"/>
  <c r="N12" i="1"/>
  <c r="L12" i="1"/>
  <c r="K12" i="1"/>
  <c r="P12" i="1" l="1"/>
  <c r="M12" i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<sst xmlns="http://schemas.openxmlformats.org/spreadsheetml/2006/main" count="28" uniqueCount="22">
  <si>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</si>
  <si>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</si>
  <si>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</si>
  <si>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</si>
  <si>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</si>
  <si>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</si>
  <si>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</si>
  <si>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</si>
  <si>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</si>
  <si>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</si>
  <si>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</si>
  <si>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</si>
  <si>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</si>
  <si>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</si>
  <si>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</si>
  <si>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2020 жылғы 1 маусымға бюджеттің орындалуы туралы ақпарат</t>
  </si>
  <si>
    <t>жоспар 01.06.18</t>
  </si>
  <si>
    <t>орындалуы 01.06.18</t>
  </si>
  <si>
    <t>жоспар 01.06.19</t>
  </si>
  <si>
    <t>орындалуы 01.06.19</t>
  </si>
  <si>
    <t>жоспар 01.06.20</t>
  </si>
  <si>
    <t>орындалуы 01.06.20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</si>
</sst>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U11" sqref="U11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9">
      <c r="A4" s="1"/>
    </row>
    <row r="5" spans="1:19">
      <c r="M5" t="s">
        <v>3</v>
      </c>
      <c r="S5" t="s">
        <v>3</v>
      </c>
    </row>
    <row r="6" spans="1:19" ht="15">
      <c r="A6" s="22" t="s">
        <v>0</v>
      </c>
      <c r="B6" s="19">
        <v>2017</v>
      </c>
      <c r="C6" s="20"/>
      <c r="D6" s="21"/>
      <c r="E6" s="19">
        <v>2018</v>
      </c>
      <c r="F6" s="20"/>
      <c r="G6" s="21"/>
      <c r="H6" s="19">
        <v>2019</v>
      </c>
      <c r="I6" s="20"/>
      <c r="J6" s="21"/>
      <c r="K6" s="19">
        <v>2020</v>
      </c>
      <c r="L6" s="20"/>
      <c r="M6" s="21"/>
      <c r="N6" s="19">
        <v>2021</v>
      </c>
      <c r="O6" s="20"/>
      <c r="P6" s="21"/>
      <c r="Q6" s="19">
        <v>2022</v>
      </c>
      <c r="R6" s="20"/>
      <c r="S6" s="21"/>
    </row>
    <row r="7" spans="1:19" ht="42.75" customHeight="1">
      <c r="A7" s="23"/>
      <c r="B7" s="3" t="s">
        <v>13</v>
      </c>
      <c r="C7" s="3" t="s">
        <v>14</v>
      </c>
      <c r="D7" s="3" t="s">
        <v>2</v>
      </c>
      <c r="E7" s="3" t="s">
        <v>16</v>
      </c>
      <c r="F7" s="3" t="s">
        <v>17</v>
      </c>
      <c r="G7" s="3" t="s">
        <v>2</v>
      </c>
      <c r="H7" s="3" t="s">
        <v>18</v>
      </c>
      <c r="I7" s="3" t="s">
        <v>19</v>
      </c>
      <c r="J7" s="3" t="s">
        <v>2</v>
      </c>
      <c r="K7" s="3" t="s">
        <v>20</v>
      </c>
      <c r="L7" s="3" t="s">
        <v>21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13">
        <v>104313</v>
      </c>
      <c r="F8" s="13">
        <v>104222.7</v>
      </c>
      <c r="G8" s="13">
        <f>F8/E8*100</f>
        <v>99.913433608466832</v>
      </c>
      <c r="H8" s="13">
        <v>79377</v>
      </c>
      <c r="I8" s="13">
        <v>78770</v>
      </c>
      <c r="J8" s="13">
        <f>I8/H8*100</f>
        <v>99.235294858712223</v>
      </c>
      <c r="K8" s="13">
        <v>22089</v>
      </c>
      <c r="L8" s="14">
        <v>21200.6</v>
      </c>
      <c r="M8" s="13">
        <f>L8/K8*100</f>
        <v>95.978088641405208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13">
        <v>119927</v>
      </c>
      <c r="F9" s="15">
        <v>119926.8</v>
      </c>
      <c r="G9" s="13">
        <f>F9/E9*100</f>
        <v>99.999833231882732</v>
      </c>
      <c r="H9" s="13">
        <v>160000</v>
      </c>
      <c r="I9" s="13">
        <v>160000</v>
      </c>
      <c r="J9" s="13">
        <f t="shared" ref="J9" si="0">I9/H9*100</f>
        <v>100</v>
      </c>
      <c r="K9" s="13">
        <v>180874</v>
      </c>
      <c r="L9" s="15">
        <v>180874</v>
      </c>
      <c r="M9" s="13">
        <f>L9/K9*100</f>
        <v>100</v>
      </c>
      <c r="N9" s="8">
        <v>560000</v>
      </c>
      <c r="O9" s="8"/>
      <c r="P9" s="8">
        <f t="shared" ref="P9:P11" si="1">O9/N9*100</f>
        <v>0</v>
      </c>
      <c r="Q9" s="8">
        <v>650000</v>
      </c>
      <c r="R9" s="9"/>
      <c r="S9" s="8">
        <f t="shared" ref="S9" si="2">R9/Q9*100</f>
        <v>0</v>
      </c>
    </row>
    <row r="10" spans="1:19" ht="40.5" hidden="1" customHeight="1">
      <c r="A10" s="4" t="s">
        <v>6</v>
      </c>
      <c r="B10" s="8"/>
      <c r="C10" s="9"/>
      <c r="D10" s="8"/>
      <c r="E10" s="13"/>
      <c r="F10" s="15"/>
      <c r="G10" s="13"/>
      <c r="H10" s="15"/>
      <c r="I10" s="15"/>
      <c r="J10" s="13"/>
      <c r="K10" s="13"/>
      <c r="L10" s="15"/>
      <c r="M10" s="13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16">
        <v>1500</v>
      </c>
      <c r="F11" s="16">
        <v>882.5</v>
      </c>
      <c r="G11" s="13">
        <f t="shared" ref="G11" si="3">F11/E11*100</f>
        <v>58.833333333333336</v>
      </c>
      <c r="H11" s="13"/>
      <c r="I11" s="13"/>
      <c r="J11" s="13"/>
      <c r="K11" s="16">
        <v>567</v>
      </c>
      <c r="L11" s="16">
        <v>400</v>
      </c>
      <c r="M11" s="13">
        <f t="shared" ref="M11" si="4">L11/K11*100</f>
        <v>70.546737213403873</v>
      </c>
      <c r="N11" s="8">
        <v>179</v>
      </c>
      <c r="O11" s="8"/>
      <c r="P11" s="8">
        <f t="shared" si="1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225740</v>
      </c>
      <c r="F12" s="11">
        <f>F8+F9+F10+F11</f>
        <v>225032</v>
      </c>
      <c r="G12" s="11">
        <f>F12/E12*100</f>
        <v>99.686364844511388</v>
      </c>
      <c r="H12" s="11">
        <f>H8+H9+H10+H11</f>
        <v>239377</v>
      </c>
      <c r="I12" s="11">
        <f>I8+I9+I10+I11</f>
        <v>238770</v>
      </c>
      <c r="J12" s="11">
        <f>I12/H12*100</f>
        <v>99.746425095142811</v>
      </c>
      <c r="K12" s="7">
        <f>K8+K9+K11+K10</f>
        <v>203530</v>
      </c>
      <c r="L12" s="17">
        <f>L8+L9+L11+L10</f>
        <v>202474.6</v>
      </c>
      <c r="M12" s="11">
        <f>L12/K12*100</f>
        <v>99.481452365744616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2020-06-01T16:27:45Z</dcterms:modified>
</cp:coreProperties>
</file>