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рмация по исполнению бюджета ЕЖЕМЕСЯЧНО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S11" i="1" l="1"/>
  <c r="P11" i="1"/>
  <c r="S9" i="1"/>
  <c r="P9" i="1"/>
  <c r="S8" i="1"/>
  <c r="P8" i="1"/>
  <c r="M8" i="1"/>
  <c r="J8" i="1"/>
  <c r="G8" i="1"/>
  <c r="D8" i="1"/>
  <c r="R12" i="1" l="1"/>
  <c r="Q12" i="1"/>
  <c r="O12" i="1"/>
  <c r="P12" i="1" s="1"/>
  <c r="N12" i="1"/>
  <c r="L12" i="1"/>
  <c r="K12" i="1"/>
  <c r="M12" i="1" l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<sst xmlns="http://schemas.openxmlformats.org/spreadsheetml/2006/main" count="27" uniqueCount="22">
  <si>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</si>
  <si>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</si>
  <si>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</si>
  <si>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</si>
  <si>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</si>
  <si>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</si>
  <si>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</si>
  <si>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</si>
  <si>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</si>
  <si>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01.02.20</t>
  </si>
  <si>
    <t>орындалуы 01.02.20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</si>
  <si>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</si>
  <si>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</si>
  <si>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</si>
  <si>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</si>
  <si>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</si>
  <si>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</si>
  <si>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жоспар 01.02.18</t>
  </si>
  <si>
    <t>орындалуы 01.02.18</t>
  </si>
  <si>
    <t>жоспар 01.02.19</t>
  </si>
  <si>
    <t>орындалуы 01.02.19</t>
  </si>
  <si>
    <t>2020 жылғы 1 ақпанға бюджеттің орындалуы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</si>
</sst>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Normal="100" workbookViewId="0">
      <selection activeCell="F8" sqref="F8"/>
    </sheetView>
  </sheetViews>
  <sheetFormatPr defaultRowHeight="12.75"/>
  <cols>
    <col min="1" max="1" width="34.42578125" customWidth="1"/>
    <col min="2" max="2" width="10.42578125" customWidth="1"/>
    <col min="3" max="3" width="13" customWidth="1"/>
    <col min="4" max="4" width="10.140625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5" max="15" width="12.5703125" customWidth="1"/>
    <col min="16" max="16" width="10.7109375" customWidth="1"/>
    <col min="18" max="18" width="12.28515625" customWidth="1"/>
    <col min="19" max="19" width="10.5703125" customWidth="1"/>
  </cols>
  <sheetData>
    <row r="1" spans="1:19" ht="15.7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9">
      <c r="A4" s="1"/>
    </row>
    <row r="5" spans="1:19">
      <c r="S5" t="s">
        <v>3</v>
      </c>
    </row>
    <row r="6" spans="1:19" ht="15">
      <c r="A6" s="17" t="s">
        <v>0</v>
      </c>
      <c r="B6" s="14">
        <v>2017</v>
      </c>
      <c r="C6" s="15"/>
      <c r="D6" s="16"/>
      <c r="E6" s="14">
        <v>2018</v>
      </c>
      <c r="F6" s="15"/>
      <c r="G6" s="16"/>
      <c r="H6" s="14">
        <v>2019</v>
      </c>
      <c r="I6" s="15"/>
      <c r="J6" s="16"/>
      <c r="K6" s="14">
        <v>2020</v>
      </c>
      <c r="L6" s="15"/>
      <c r="M6" s="16"/>
      <c r="N6" s="14">
        <v>2021</v>
      </c>
      <c r="O6" s="15"/>
      <c r="P6" s="16"/>
      <c r="Q6" s="14">
        <v>2022</v>
      </c>
      <c r="R6" s="15"/>
      <c r="S6" s="16"/>
    </row>
    <row r="7" spans="1:19" ht="42.75" customHeight="1">
      <c r="A7" s="18"/>
      <c r="B7" s="3" t="s">
        <v>15</v>
      </c>
      <c r="C7" s="3" t="s">
        <v>16</v>
      </c>
      <c r="D7" s="3" t="s">
        <v>2</v>
      </c>
      <c r="E7" s="3" t="s">
        <v>17</v>
      </c>
      <c r="F7" s="3" t="s">
        <v>18</v>
      </c>
      <c r="G7" s="3" t="s">
        <v>2</v>
      </c>
      <c r="H7" s="3" t="s">
        <v>19</v>
      </c>
      <c r="I7" s="3" t="s">
        <v>20</v>
      </c>
      <c r="J7" s="3" t="s">
        <v>2</v>
      </c>
      <c r="K7" s="3" t="s">
        <v>9</v>
      </c>
      <c r="L7" s="3" t="s">
        <v>10</v>
      </c>
      <c r="M7" s="3" t="s">
        <v>2</v>
      </c>
      <c r="N7" s="3" t="s">
        <v>11</v>
      </c>
      <c r="O7" s="3" t="s">
        <v>12</v>
      </c>
      <c r="P7" s="3" t="s">
        <v>2</v>
      </c>
      <c r="Q7" s="3" t="s">
        <v>13</v>
      </c>
      <c r="R7" s="3" t="s">
        <v>14</v>
      </c>
      <c r="S7" s="3" t="s">
        <v>2</v>
      </c>
    </row>
    <row r="8" spans="1:19" ht="80.25" customHeight="1">
      <c r="A8" s="4" t="s">
        <v>4</v>
      </c>
      <c r="B8" s="8">
        <v>2821</v>
      </c>
      <c r="C8" s="8">
        <v>2773.7</v>
      </c>
      <c r="D8" s="8">
        <f>C8/B8*100</f>
        <v>98.323289613612189</v>
      </c>
      <c r="E8" s="8">
        <v>3428</v>
      </c>
      <c r="F8" s="8">
        <v>3021.8</v>
      </c>
      <c r="G8" s="8">
        <f>F8/E8*100</f>
        <v>88.15052508751458</v>
      </c>
      <c r="H8" s="8">
        <v>2599</v>
      </c>
      <c r="I8" s="8">
        <v>2460.1999999999998</v>
      </c>
      <c r="J8" s="8">
        <f>I8/H8*100</f>
        <v>94.65948441708349</v>
      </c>
      <c r="K8" s="8">
        <v>2524</v>
      </c>
      <c r="L8" s="8">
        <v>2413.6</v>
      </c>
      <c r="M8" s="8">
        <f>L8/K8*100</f>
        <v>95.625990491283673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9"/>
      <c r="F9" s="9"/>
      <c r="G9" s="8"/>
      <c r="H9" s="9"/>
      <c r="I9" s="9"/>
      <c r="J9" s="8"/>
      <c r="K9" s="8"/>
      <c r="L9" s="9"/>
      <c r="M9" s="8"/>
      <c r="N9" s="8">
        <v>560000</v>
      </c>
      <c r="O9" s="8"/>
      <c r="P9" s="8">
        <f t="shared" ref="P9:P11" si="0">O9/N9*100</f>
        <v>0</v>
      </c>
      <c r="Q9" s="8">
        <v>650000</v>
      </c>
      <c r="R9" s="9"/>
      <c r="S9" s="8">
        <f t="shared" ref="S9" si="1">R9/Q9*100</f>
        <v>0</v>
      </c>
    </row>
    <row r="10" spans="1:19" ht="40.5" customHeight="1">
      <c r="A10" s="4" t="s">
        <v>6</v>
      </c>
      <c r="B10" s="8"/>
      <c r="C10" s="9"/>
      <c r="D10" s="8"/>
      <c r="E10" s="9"/>
      <c r="F10" s="9"/>
      <c r="G10" s="8"/>
      <c r="H10" s="9"/>
      <c r="I10" s="9"/>
      <c r="J10" s="8"/>
      <c r="K10" s="8"/>
      <c r="L10" s="9"/>
      <c r="M10" s="8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8"/>
      <c r="F11" s="8"/>
      <c r="G11" s="8"/>
      <c r="H11" s="8"/>
      <c r="I11" s="8"/>
      <c r="J11" s="8"/>
      <c r="K11" s="12"/>
      <c r="L11" s="12"/>
      <c r="M11" s="8"/>
      <c r="N11" s="8">
        <v>179</v>
      </c>
      <c r="O11" s="8"/>
      <c r="P11" s="8">
        <f t="shared" si="0"/>
        <v>0</v>
      </c>
      <c r="Q11" s="8">
        <v>192</v>
      </c>
      <c r="R11" s="8"/>
      <c r="S11" s="8">
        <f t="shared" ref="S11" si="2">R11/Q11*100</f>
        <v>0</v>
      </c>
    </row>
    <row r="12" spans="1:19" ht="15.75">
      <c r="A12" s="6" t="s">
        <v>8</v>
      </c>
      <c r="B12" s="7">
        <f>B8+B9+B11+B10</f>
        <v>2821</v>
      </c>
      <c r="C12" s="7">
        <f>C8+C9+C11+C10</f>
        <v>2773.7</v>
      </c>
      <c r="D12" s="10">
        <f>C12/B12*100</f>
        <v>98.323289613612189</v>
      </c>
      <c r="E12" s="11">
        <f>E8+E9+E10+E11</f>
        <v>3428</v>
      </c>
      <c r="F12" s="11">
        <f>F8+F9+F10+F11</f>
        <v>3021.8</v>
      </c>
      <c r="G12" s="11">
        <f>F12/E12*100</f>
        <v>88.15052508751458</v>
      </c>
      <c r="H12" s="11">
        <f>H8+H9+H10+H11</f>
        <v>2599</v>
      </c>
      <c r="I12" s="11">
        <f>I8+I9+I10+I11</f>
        <v>2460.1999999999998</v>
      </c>
      <c r="J12" s="11">
        <f>I12/H12*100</f>
        <v>94.65948441708349</v>
      </c>
      <c r="K12" s="7">
        <f>K8+K9+K11+K10</f>
        <v>2524</v>
      </c>
      <c r="L12" s="7">
        <f>L8+L9+L11+L10</f>
        <v>2413.6</v>
      </c>
      <c r="M12" s="10">
        <f>L12/K12*100</f>
        <v>95.625990491283673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2020-02-26T08:40:36Z</dcterms:modified>
</cp:coreProperties>
</file>